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tabRatio="741" activeTab="0"/>
  </bookViews>
  <sheets>
    <sheet name="OPORTUNIDADES" sheetId="1" r:id="rId1"/>
    <sheet name="Tablas" sheetId="2" state="hidden" r:id="rId2"/>
    <sheet name="CALIFICACIÓN EVALUA OPORT" sheetId="3" r:id="rId3"/>
    <sheet name="Hoja1" sheetId="4" state="hidden" r:id="rId4"/>
  </sheets>
  <definedNames>
    <definedName name="_xlnm.Print_Area" localSheetId="0">'OPORTUNIDADES'!$A$1:$I$48</definedName>
  </definedNames>
  <calcPr fullCalcOnLoad="1"/>
</workbook>
</file>

<file path=xl/comments1.xml><?xml version="1.0" encoding="utf-8"?>
<comments xmlns="http://schemas.openxmlformats.org/spreadsheetml/2006/main">
  <authors>
    <author>Ing Maira Bello</author>
  </authors>
  <commentList>
    <comment ref="C9" authorId="0">
      <text>
        <r>
          <rPr>
            <b/>
            <sz val="9"/>
            <rFont val="Tahoma"/>
            <family val="2"/>
          </rPr>
          <t>Exagerado: 5
Moderado:3
Bajo:1</t>
        </r>
      </text>
    </comment>
    <comment ref="D9" authorId="0">
      <text>
        <r>
          <rPr>
            <b/>
            <sz val="9"/>
            <rFont val="Tahoma"/>
            <family val="2"/>
          </rPr>
          <t>Alto: 5
Medio: 3
Bajo: 1</t>
        </r>
      </text>
    </comment>
    <comment ref="E9" authorId="0">
      <text>
        <r>
          <rPr>
            <b/>
            <sz val="9"/>
            <rFont val="Tahoma"/>
            <family val="2"/>
          </rPr>
          <t>Excesivo:5
Moderado:3
Suficiente:1</t>
        </r>
      </text>
    </comment>
    <comment ref="F9" authorId="0">
      <text>
        <r>
          <rPr>
            <b/>
            <sz val="9"/>
            <rFont val="Tahoma"/>
            <family val="2"/>
          </rPr>
          <t>Alto:1
Medio:3
Bajo:5</t>
        </r>
      </text>
    </comment>
  </commentList>
</comments>
</file>

<file path=xl/sharedStrings.xml><?xml version="1.0" encoding="utf-8"?>
<sst xmlns="http://schemas.openxmlformats.org/spreadsheetml/2006/main" count="193" uniqueCount="148">
  <si>
    <t>PROBABILIDAD</t>
  </si>
  <si>
    <t>TABLA # 1</t>
  </si>
  <si>
    <t>NIVEL</t>
  </si>
  <si>
    <t xml:space="preserve">NIVEL </t>
  </si>
  <si>
    <t>ALTA</t>
  </si>
  <si>
    <t xml:space="preserve">NO REDUCE LA PROBABILDAD </t>
  </si>
  <si>
    <t xml:space="preserve">MEDIA </t>
  </si>
  <si>
    <t>Ha ocurrido de 2 a 3 veces en los últimos 5 años</t>
  </si>
  <si>
    <t>REDUCE MEDIANAMENTE LA PROBABILIDAD</t>
  </si>
  <si>
    <t>BAJA</t>
  </si>
  <si>
    <t>No ha ocurrido en los últimos 5 años o ha ocurrido una vez</t>
  </si>
  <si>
    <t>REDUCE COMPLETAMENTE LA PROBABILIDAD</t>
  </si>
  <si>
    <t>NO REDUCE LA CONSECUENCIA</t>
  </si>
  <si>
    <t>REDUCE MEDIANAMENTE LA CONSECUENCIA</t>
  </si>
  <si>
    <t>REDUCE COMPLETAMENTE LA CONSECUENCIA</t>
  </si>
  <si>
    <t>VALORACIÓN DE RIESGOS</t>
  </si>
  <si>
    <t xml:space="preserve">VALORACIÓN </t>
  </si>
  <si>
    <t>ACCIÓN DE TRATAMIENTO</t>
  </si>
  <si>
    <t>INACEPTABLE</t>
  </si>
  <si>
    <t>Definir acción correctiva o preventiva; plan de contingencia (acción de mitigación) y reforzar controles. Ver anexo 3 Políticas de tratamiento</t>
  </si>
  <si>
    <t>MODERADO</t>
  </si>
  <si>
    <t>15-20</t>
  </si>
  <si>
    <t>ACEPTABLE</t>
  </si>
  <si>
    <t>Mantener los controles existentes. Ver anexo 3 Políticas de tratamiento</t>
  </si>
  <si>
    <t>CRITICO</t>
  </si>
  <si>
    <t>BAJO</t>
  </si>
  <si>
    <t>Pequeños daños materiales sin afectaciones ambientales</t>
  </si>
  <si>
    <t xml:space="preserve">Daños materiales muy graves y alta posibilidad de afectación ambiental (De alta extensión y recuperabilidad). </t>
  </si>
  <si>
    <t>Daños materiales moderados y afectaciones ambientales (Dentro de la organización y que se puede recueprar a mediano plazo).</t>
  </si>
  <si>
    <t>5-10</t>
  </si>
  <si>
    <t>30-60</t>
  </si>
  <si>
    <t>ANALISIS RIESGO RESIDUAL.</t>
  </si>
  <si>
    <t>EFECTIVIDAD PROBABILIDAD.</t>
  </si>
  <si>
    <t xml:space="preserve">EFECTIVIDAD CONSECUENCIA. </t>
  </si>
  <si>
    <t>RIESGO RESIDUAL.</t>
  </si>
  <si>
    <t>ZONA DE RIESGO RESIDUAL.</t>
  </si>
  <si>
    <t>TABLA # 3</t>
  </si>
  <si>
    <t>CALIFICACION DEL RIESGO RESIDUAL</t>
  </si>
  <si>
    <t>RANGO DE PROBABILIDAD.</t>
  </si>
  <si>
    <t>REDUCE LEVEMENTE LA PROBABILIDAD</t>
  </si>
  <si>
    <t>REDUCE MAYORMENTE LA PROBABILIDAD</t>
  </si>
  <si>
    <t>RANGO DE IMPACTO O CONSECUENCIA.</t>
  </si>
  <si>
    <t>REDUCE LEVEMENTE LA CONSECUENCIA</t>
  </si>
  <si>
    <t>REDUCE MAYORMENTE LA CONSECUENCIA</t>
  </si>
  <si>
    <t>PREGUNTE:
EXISTEN CONTROLES EN EL PROCESO?
LOS CONTROLES ESTAN DOCUMENTADOS?
LOS CONTROLES SE ESTAN APLICANDO EN  LA ACTUALIDAD?
EL CONTROL ES EFECTIVO PARA MINIMIZAR EL RIESGO?</t>
  </si>
  <si>
    <t>IMPACTO - CONSECUENCIA</t>
  </si>
  <si>
    <t>EVALUACIÓN DEL RIESGO</t>
  </si>
  <si>
    <t>TABLA # 2</t>
  </si>
  <si>
    <t>ZONAS DEL RIESGO</t>
  </si>
  <si>
    <t>PROBABILIDAD (OCURRENCIA)</t>
  </si>
  <si>
    <r>
      <t xml:space="preserve">15. </t>
    </r>
    <r>
      <rPr>
        <u val="single"/>
        <sz val="10"/>
        <rFont val="Arial"/>
        <family val="2"/>
      </rPr>
      <t>Zona de Riesgo Moderado</t>
    </r>
    <r>
      <rPr>
        <sz val="10"/>
        <rFont val="Arial"/>
        <family val="2"/>
      </rPr>
      <t>.                   Evitar el riesgo.</t>
    </r>
  </si>
  <si>
    <r>
      <t xml:space="preserve">30. </t>
    </r>
    <r>
      <rPr>
        <u val="single"/>
        <sz val="10"/>
        <rFont val="Arial"/>
        <family val="2"/>
      </rPr>
      <t>Zona de Riesgo Moderado</t>
    </r>
    <r>
      <rPr>
        <sz val="10"/>
        <color indexed="8"/>
        <rFont val="Calibri"/>
        <family val="2"/>
      </rPr>
      <t>.              Reducir el riesgo.         Evitar el riesgo.       Compartir o transferir</t>
    </r>
  </si>
  <si>
    <r>
      <t xml:space="preserve">60. </t>
    </r>
    <r>
      <rPr>
        <u val="single"/>
        <sz val="10"/>
        <rFont val="Arial"/>
        <family val="2"/>
      </rPr>
      <t>Zona de Riesgo Inaceptable</t>
    </r>
    <r>
      <rPr>
        <sz val="10"/>
        <color indexed="8"/>
        <rFont val="Calibri"/>
        <family val="2"/>
      </rPr>
      <t>.                   Reducir el riesgo.                   Evitar el riesgo.                 Compartir o transferir</t>
    </r>
  </si>
  <si>
    <t>MEDIA</t>
  </si>
  <si>
    <r>
      <t xml:space="preserve">10. </t>
    </r>
    <r>
      <rPr>
        <u val="single"/>
        <sz val="10"/>
        <rFont val="Arial"/>
        <family val="2"/>
      </rPr>
      <t>Zona de Riesgo Tolerable</t>
    </r>
    <r>
      <rPr>
        <sz val="10"/>
        <rFont val="Arial"/>
        <family val="2"/>
      </rPr>
      <t>.                   Asumir el riesgo.      Reducir el riesgo.</t>
    </r>
  </si>
  <si>
    <r>
      <t xml:space="preserve">20. </t>
    </r>
    <r>
      <rPr>
        <u val="single"/>
        <sz val="10"/>
        <rFont val="Arial"/>
        <family val="2"/>
      </rPr>
      <t>Zona de Riesgo Moderado</t>
    </r>
    <r>
      <rPr>
        <sz val="10"/>
        <color indexed="8"/>
        <rFont val="Calibri"/>
        <family val="2"/>
      </rPr>
      <t>.              Reducir el riesgo.         Evitar el riesgo.       Compartir o transferir</t>
    </r>
  </si>
  <si>
    <r>
      <t xml:space="preserve">40. </t>
    </r>
    <r>
      <rPr>
        <u val="single"/>
        <sz val="10"/>
        <rFont val="Arial"/>
        <family val="2"/>
      </rPr>
      <t>Zona de Riesgo Importante</t>
    </r>
    <r>
      <rPr>
        <sz val="10"/>
        <color indexed="8"/>
        <rFont val="Calibri"/>
        <family val="2"/>
      </rPr>
      <t>.                   Reducir el riesgo.                   Evitar el riesgo.                 Compartir o transferir</t>
    </r>
  </si>
  <si>
    <r>
      <t xml:space="preserve">5. </t>
    </r>
    <r>
      <rPr>
        <u val="single"/>
        <sz val="10"/>
        <rFont val="Arial"/>
        <family val="2"/>
      </rPr>
      <t>Zona de Riesgo Aceptable</t>
    </r>
    <r>
      <rPr>
        <sz val="10"/>
        <rFont val="Arial"/>
        <family val="2"/>
      </rPr>
      <t>.                   Asumir el riesgo.      Reducir el riesgo.</t>
    </r>
  </si>
  <si>
    <r>
      <t xml:space="preserve">10. </t>
    </r>
    <r>
      <rPr>
        <u val="single"/>
        <sz val="10"/>
        <rFont val="Arial"/>
        <family val="2"/>
      </rPr>
      <t>Zona de Riesgo Tolerable</t>
    </r>
    <r>
      <rPr>
        <sz val="10"/>
        <color indexed="8"/>
        <rFont val="Calibri"/>
        <family val="2"/>
      </rPr>
      <t>.                 Reducir el riesgo.         Compartir o transferir.</t>
    </r>
  </si>
  <si>
    <r>
      <t xml:space="preserve">20. </t>
    </r>
    <r>
      <rPr>
        <u val="single"/>
        <sz val="10"/>
        <rFont val="Arial"/>
        <family val="2"/>
      </rPr>
      <t>Zona de Riesgo Moderado</t>
    </r>
    <r>
      <rPr>
        <sz val="10"/>
        <color indexed="8"/>
        <rFont val="Calibri"/>
        <family val="2"/>
      </rPr>
      <t>.              Reducir el riesgo.             Compartir o transferir</t>
    </r>
  </si>
  <si>
    <t>BAJO-5</t>
  </si>
  <si>
    <t>MODERADO-10</t>
  </si>
  <si>
    <t>CRITICO-20</t>
  </si>
  <si>
    <t>CONSECUENCIA (IMPACTO)</t>
  </si>
  <si>
    <t>Aspectos Ambientales</t>
  </si>
  <si>
    <t>Requisitos Legales</t>
  </si>
  <si>
    <t xml:space="preserve">Contexto de la Organización </t>
  </si>
  <si>
    <t>Partes Interesadas</t>
  </si>
  <si>
    <t>OPCIONES PARA EL ANALISIS DEL RIESGO.</t>
  </si>
  <si>
    <t>IMPORTANTE</t>
  </si>
  <si>
    <t>Rotura o desprendimiento de mangas 
Fallas mecánicas (rotura del eje del ventilador
disminuciín de la presión de aire 
variaciones electricas</t>
  </si>
  <si>
    <t>Ha ocurrido más de 6 veces en los últimos 5 años u ocurre de manera frecuente</t>
  </si>
  <si>
    <t>Otras cuestiones</t>
  </si>
  <si>
    <t>Negativo</t>
  </si>
  <si>
    <t>Positivo</t>
  </si>
  <si>
    <t>CALIFICACIÓN Y EVALUACIÓN DE LA OPORTUNIDAD</t>
  </si>
  <si>
    <t>TIEMPO INVOLUCRADO</t>
  </si>
  <si>
    <t>COSTO A INCURRIR</t>
  </si>
  <si>
    <t>PERSONAL REQUERIDO</t>
  </si>
  <si>
    <t>TOTAL</t>
  </si>
  <si>
    <t>EVALUACIÓN FINAL</t>
  </si>
  <si>
    <t>Objetivos del SGI</t>
  </si>
  <si>
    <t>Peligros y Riesgos de SST</t>
  </si>
  <si>
    <t>Moderado</t>
  </si>
  <si>
    <t>TABLA 1: TIEMPO INVOLUCRADO</t>
  </si>
  <si>
    <t>TABLA 2: COSTO A INCURRIR</t>
  </si>
  <si>
    <t>TABLA 3: PERSONAL REQUERIDO</t>
  </si>
  <si>
    <t>CLASIFICACION</t>
  </si>
  <si>
    <t>DESCRIPCION</t>
  </si>
  <si>
    <t>VALOR</t>
  </si>
  <si>
    <t xml:space="preserve">Exagerado </t>
  </si>
  <si>
    <t>Intervalo de tiempo prolongado.  La demora de la acción podría generar mayores impactos en el sistema de gestión.</t>
  </si>
  <si>
    <t xml:space="preserve">Alto </t>
  </si>
  <si>
    <t>Excesivo</t>
  </si>
  <si>
    <t>El personal que involucra es costoso, por la competencia requerida o también numeroso.  La solución podría  resultar más costosa por este ítem.</t>
  </si>
  <si>
    <t>No existe problema de sobrepasar el tiempo programado para la ejecución de la acción.</t>
  </si>
  <si>
    <t>Medio</t>
  </si>
  <si>
    <t>Son los valores programados o estimados dentro del presupuesto</t>
  </si>
  <si>
    <t>El personal requerido para la solución puede ser provisto por un tercero</t>
  </si>
  <si>
    <t>Bajo</t>
  </si>
  <si>
    <t>Su solución involucra poco tiempo</t>
  </si>
  <si>
    <t>Costo por debajo del presupuesto</t>
  </si>
  <si>
    <t>Suficiente</t>
  </si>
  <si>
    <t>El personal requerido es el mínimo</t>
  </si>
  <si>
    <t>13 - 19 puntos</t>
  </si>
  <si>
    <t>8- 12 puntos</t>
  </si>
  <si>
    <t>1 - 7 puntos</t>
  </si>
  <si>
    <t>El costo es alto y se sale del presupuesto establecido.</t>
  </si>
  <si>
    <t>MEDIO</t>
  </si>
  <si>
    <t>PLAN DE ACCIÓN DE OPORTUNIDAD</t>
  </si>
  <si>
    <t xml:space="preserve">FECHA DE ULTIMA ACTUALIZACIÓN: </t>
  </si>
  <si>
    <t>MATRIZ DE OPORTUNIDADES</t>
  </si>
  <si>
    <t>República de Colombia
Gobernación de Santander</t>
  </si>
  <si>
    <t>CÓDIGO:</t>
  </si>
  <si>
    <t>VERSIÓN:</t>
  </si>
  <si>
    <t>FECHA:</t>
  </si>
  <si>
    <t>PÁGINA:</t>
  </si>
  <si>
    <t>1 DE 1</t>
  </si>
  <si>
    <t>PROCESO:</t>
  </si>
  <si>
    <t>CRITERIOS DE EVALUACIÓN DE OPORTUNIDADES DEL SIG</t>
  </si>
  <si>
    <t xml:space="preserve">BENEFICIOS PROCESO/ ENTIDAD </t>
  </si>
  <si>
    <t>ES-SIG-RG-147</t>
  </si>
  <si>
    <t>NIVEL DE OPORTUNIDAD</t>
  </si>
  <si>
    <t>ALCANCE</t>
  </si>
  <si>
    <t>Esta matriz será aplicable para el análisis de las oportunidades identificadas en la matriz DOFA de cada proceso y las identificadas en el proceso de auditoría externa de seguimiento al sistema.</t>
  </si>
  <si>
    <t>Las oportunidades que arrojen un nivel de oportunidad ALTO se les deberá formular un plan de acción en el formato ES-SIG-RG-02 para el caso de las de la auditoría externa y una planificación de cambios en el formato ES-SIG-RG-57 para el caso de las oportunidades de la matriz DOFA.</t>
  </si>
  <si>
    <t>ALTO</t>
  </si>
  <si>
    <t>OPORTUNIDAD</t>
  </si>
  <si>
    <t>TABLA 4: BENEFICIO PARA LA ORGANIZACIÓN</t>
  </si>
  <si>
    <t xml:space="preserve">Apoyo significativo en el desarrollo de los objetivos estratégicos.  Genera alto impacto para la Entidad.  Agrega alto valor </t>
  </si>
  <si>
    <t xml:space="preserve">Medio </t>
  </si>
  <si>
    <t>Genera beneficio pero no de alto valor agregado. El beneficio no justifica los esfuerzos en costos y demás elementos involucrados</t>
  </si>
  <si>
    <t>La acción no genera beneficios, no agrega valor suficiente.</t>
  </si>
  <si>
    <t>TABLA 5: EVALUACIÓN FINAL</t>
  </si>
  <si>
    <t xml:space="preserve">Los subsidios del Gobierno Nacional a la Tasa de Interes ofrecida por los Bancos, benefician para el acceso a los creditos y la adquisición de las viviendas a la población vulnerable del Departamento.                                                                                                                                                                                   </t>
  </si>
  <si>
    <t xml:space="preserve">Hay mucha competencia en la construción de vivienda de interés social, lo que permite una buena selección a la hora de comprar vivienda a la población vulnerable del Departamento.      </t>
  </si>
  <si>
    <t>Los subsidios del Gobierno asignados en el programa Mi Casa Ya, benefician para que la población vulnerable acceda a sus viviendas, con el cierre financiero que pueden alcanzar con el subsidio complementario de la Gobernación.</t>
  </si>
  <si>
    <t>La buena difusión de los programas del gobierno y de las constructoras han influenciado en la población para realizar esfuerzos y adquirir las viviendas de interés social, lo que permite una constante asignacion de los subsidios de vivienda por parte del Departamento.</t>
  </si>
  <si>
    <t>El  grado de responsablilidad de los miembros de los  hogares ha hecho posible la compra y pago de las viviendas a través del tiempo, influenciando la adquisición de vivienda de interés social con subsidios Departamentales.</t>
  </si>
  <si>
    <t>El avance en las plataformas del internet han permitido el desarrollo  en los procesos y el trabajo remoto a pesar de la pandemia.</t>
  </si>
  <si>
    <t xml:space="preserve">La cultura en la organización del cuidado del medio ambiente con sus politicas de ahorro de agua, energía, buena separación y  disposición de residuos, reciclaje, contribuye en sus funcionarios hacia una concientización tanto en el entorno laboral como familiar. </t>
  </si>
  <si>
    <t xml:space="preserve">Las normas de seguridad y salud en el trabajo ha llevado a que la entidad ofrezca programas para el cuidado en el entorno laboral. </t>
  </si>
  <si>
    <t>Las leyes de protección de datos han obligado a las organizaciones al respeto, cuidado e integridad de los mismos.</t>
  </si>
  <si>
    <t>CONTROL DE CAMBIOS</t>
  </si>
  <si>
    <t>FECHA</t>
  </si>
  <si>
    <t>DESCRIPCIÓN DEL CAMBIO</t>
  </si>
  <si>
    <t>Diligenciamiento de la matriz de oportunidades según el contexto interno y externo de la Secretaría de Vivienda y hábitat Sustentable.</t>
  </si>
  <si>
    <t>Desarrollo Sostenible y Competitivo - Vivienda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</si>
</sst>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53"/>
      <name val="Arial"/>
      <family val="2"/>
    </font>
    <font>
      <sz val="11"/>
      <color indexed="8"/>
      <name val="Freestyle Script"/>
      <family val="4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FC7714"/>
      <name val="Arial"/>
      <family val="2"/>
    </font>
    <font>
      <b/>
      <sz val="10"/>
      <color rgb="FF000000"/>
      <name val="Arial"/>
      <family val="2"/>
    </font>
    <font>
      <sz val="11"/>
      <color theme="1"/>
      <name val="Freestyle Script"/>
      <family val="4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0" borderId="12" xfId="56" applyBorder="1" applyAlignment="1">
      <alignment horizontal="left" vertical="center" wrapText="1" indent="1"/>
      <protection/>
    </xf>
    <xf numFmtId="0" fontId="4" fillId="0" borderId="12" xfId="56" applyFont="1" applyBorder="1" applyAlignment="1">
      <alignment horizontal="center" vertical="center"/>
      <protection/>
    </xf>
    <xf numFmtId="0" fontId="4" fillId="34" borderId="12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16" xfId="0" applyBorder="1" applyAlignment="1">
      <alignment horizontal="center"/>
    </xf>
    <xf numFmtId="0" fontId="53" fillId="17" borderId="16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3" fillId="28" borderId="21" xfId="0" applyFont="1" applyFill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4" fillId="0" borderId="27" xfId="0" applyFont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4" fillId="0" borderId="30" xfId="56" applyFont="1" applyBorder="1" applyAlignment="1">
      <alignment horizontal="center" vertical="center"/>
      <protection/>
    </xf>
    <xf numFmtId="0" fontId="4" fillId="38" borderId="30" xfId="56" applyFont="1" applyFill="1" applyBorder="1" applyAlignment="1">
      <alignment horizontal="center" vertical="center"/>
      <protection/>
    </xf>
    <xf numFmtId="0" fontId="53" fillId="0" borderId="31" xfId="0" applyFont="1" applyBorder="1" applyAlignment="1">
      <alignment horizontal="center" vertical="center"/>
    </xf>
    <xf numFmtId="0" fontId="4" fillId="0" borderId="0" xfId="54" applyFont="1" applyAlignment="1">
      <alignment vertical="center" wrapText="1"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center"/>
    </xf>
    <xf numFmtId="0" fontId="54" fillId="0" borderId="32" xfId="0" applyFont="1" applyBorder="1" applyAlignment="1">
      <alignment horizontal="center"/>
    </xf>
    <xf numFmtId="0" fontId="53" fillId="23" borderId="16" xfId="0" applyFont="1" applyFill="1" applyBorder="1" applyAlignment="1">
      <alignment horizontal="center" vertical="center"/>
    </xf>
    <xf numFmtId="0" fontId="55" fillId="11" borderId="32" xfId="0" applyFont="1" applyFill="1" applyBorder="1" applyAlignment="1">
      <alignment horizontal="center" vertical="center"/>
    </xf>
    <xf numFmtId="0" fontId="53" fillId="23" borderId="21" xfId="0" applyFont="1" applyFill="1" applyBorder="1" applyAlignment="1">
      <alignment horizontal="center" vertical="center"/>
    </xf>
    <xf numFmtId="0" fontId="55" fillId="28" borderId="25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3" fillId="0" borderId="31" xfId="54" applyBorder="1">
      <alignment/>
      <protection/>
    </xf>
    <xf numFmtId="0" fontId="3" fillId="0" borderId="33" xfId="54" applyBorder="1">
      <alignment/>
      <protection/>
    </xf>
    <xf numFmtId="0" fontId="3" fillId="0" borderId="0" xfId="54">
      <alignment/>
      <protection/>
    </xf>
    <xf numFmtId="0" fontId="3" fillId="0" borderId="34" xfId="54" applyBorder="1">
      <alignment/>
      <protection/>
    </xf>
    <xf numFmtId="0" fontId="3" fillId="0" borderId="35" xfId="54" applyBorder="1">
      <alignment/>
      <protection/>
    </xf>
    <xf numFmtId="0" fontId="0" fillId="24" borderId="28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4" fillId="0" borderId="0" xfId="0" applyFont="1" applyAlignment="1">
      <alignment/>
    </xf>
    <xf numFmtId="0" fontId="54" fillId="39" borderId="0" xfId="0" applyFont="1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0" borderId="0" xfId="0" applyAlignment="1">
      <alignment wrapText="1"/>
    </xf>
    <xf numFmtId="0" fontId="55" fillId="39" borderId="0" xfId="55" applyFont="1" applyFill="1" applyAlignment="1">
      <alignment vertical="center"/>
      <protection/>
    </xf>
    <xf numFmtId="0" fontId="55" fillId="39" borderId="0" xfId="55" applyFont="1" applyFill="1" applyAlignment="1">
      <alignment horizontal="center" vertical="center" wrapText="1"/>
      <protection/>
    </xf>
    <xf numFmtId="0" fontId="10" fillId="39" borderId="32" xfId="53" applyFont="1" applyFill="1" applyBorder="1" applyAlignment="1">
      <alignment horizontal="center" vertical="center"/>
      <protection/>
    </xf>
    <xf numFmtId="0" fontId="10" fillId="39" borderId="0" xfId="53" applyFont="1" applyFill="1" applyAlignment="1">
      <alignment horizontal="center" vertical="center"/>
      <protection/>
    </xf>
    <xf numFmtId="0" fontId="11" fillId="39" borderId="0" xfId="53" applyFont="1" applyFill="1" applyAlignment="1">
      <alignment horizontal="center" vertical="center" wrapText="1"/>
      <protection/>
    </xf>
    <xf numFmtId="0" fontId="11" fillId="39" borderId="0" xfId="53" applyFont="1" applyFill="1" applyAlignment="1">
      <alignment horizontal="center" vertical="center"/>
      <protection/>
    </xf>
    <xf numFmtId="0" fontId="57" fillId="40" borderId="32" xfId="0" applyFont="1" applyFill="1" applyBorder="1" applyAlignment="1">
      <alignment horizontal="center" vertical="center" wrapText="1"/>
    </xf>
    <xf numFmtId="0" fontId="57" fillId="41" borderId="32" xfId="0" applyFont="1" applyFill="1" applyBorder="1" applyAlignment="1">
      <alignment horizontal="center" vertical="center" wrapText="1"/>
    </xf>
    <xf numFmtId="0" fontId="57" fillId="42" borderId="32" xfId="0" applyFont="1" applyFill="1" applyBorder="1" applyAlignment="1">
      <alignment horizontal="center" vertical="center" wrapText="1"/>
    </xf>
    <xf numFmtId="0" fontId="57" fillId="43" borderId="32" xfId="0" applyFont="1" applyFill="1" applyBorder="1" applyAlignment="1">
      <alignment horizontal="center" vertical="center" wrapText="1"/>
    </xf>
    <xf numFmtId="0" fontId="10" fillId="2" borderId="32" xfId="53" applyFont="1" applyFill="1" applyBorder="1" applyAlignment="1">
      <alignment horizontal="center" vertical="center"/>
      <protection/>
    </xf>
    <xf numFmtId="0" fontId="11" fillId="39" borderId="32" xfId="53" applyFont="1" applyFill="1" applyBorder="1" applyAlignment="1">
      <alignment horizontal="center" vertical="center" wrapText="1"/>
      <protection/>
    </xf>
    <xf numFmtId="0" fontId="10" fillId="5" borderId="32" xfId="53" applyFont="1" applyFill="1" applyBorder="1" applyAlignment="1">
      <alignment horizontal="center" vertical="center"/>
      <protection/>
    </xf>
    <xf numFmtId="0" fontId="55" fillId="39" borderId="31" xfId="55" applyFont="1" applyFill="1" applyBorder="1" applyAlignment="1">
      <alignment vertical="center"/>
      <protection/>
    </xf>
    <xf numFmtId="0" fontId="55" fillId="39" borderId="40" xfId="55" applyFont="1" applyFill="1" applyBorder="1" applyAlignment="1">
      <alignment vertical="center"/>
      <protection/>
    </xf>
    <xf numFmtId="0" fontId="55" fillId="39" borderId="41" xfId="55" applyFont="1" applyFill="1" applyBorder="1" applyAlignment="1">
      <alignment vertical="center"/>
      <protection/>
    </xf>
    <xf numFmtId="0" fontId="58" fillId="39" borderId="33" xfId="55" applyFont="1" applyFill="1" applyBorder="1" applyAlignment="1">
      <alignment vertical="center"/>
      <protection/>
    </xf>
    <xf numFmtId="0" fontId="55" fillId="39" borderId="42" xfId="55" applyFont="1" applyFill="1" applyBorder="1" applyAlignment="1">
      <alignment vertical="center"/>
      <protection/>
    </xf>
    <xf numFmtId="0" fontId="55" fillId="39" borderId="33" xfId="55" applyFont="1" applyFill="1" applyBorder="1" applyAlignment="1">
      <alignment vertical="center"/>
      <protection/>
    </xf>
    <xf numFmtId="0" fontId="11" fillId="39" borderId="32" xfId="53" applyFont="1" applyFill="1" applyBorder="1" applyAlignment="1">
      <alignment horizontal="center" vertical="center"/>
      <protection/>
    </xf>
    <xf numFmtId="0" fontId="55" fillId="39" borderId="34" xfId="55" applyFont="1" applyFill="1" applyBorder="1" applyAlignment="1">
      <alignment vertical="center"/>
      <protection/>
    </xf>
    <xf numFmtId="0" fontId="55" fillId="39" borderId="35" xfId="55" applyFont="1" applyFill="1" applyBorder="1" applyAlignment="1">
      <alignment vertical="center"/>
      <protection/>
    </xf>
    <xf numFmtId="0" fontId="55" fillId="39" borderId="43" xfId="55" applyFont="1" applyFill="1" applyBorder="1" applyAlignment="1">
      <alignment vertical="center"/>
      <protection/>
    </xf>
    <xf numFmtId="0" fontId="52" fillId="39" borderId="32" xfId="55" applyFont="1" applyFill="1" applyBorder="1" applyAlignment="1">
      <alignment horizontal="left" vertical="center"/>
      <protection/>
    </xf>
    <xf numFmtId="0" fontId="35" fillId="0" borderId="32" xfId="55" applyFont="1" applyBorder="1" applyAlignment="1">
      <alignment horizontal="center" vertical="center"/>
      <protection/>
    </xf>
    <xf numFmtId="0" fontId="35" fillId="39" borderId="0" xfId="55" applyFont="1" applyFill="1">
      <alignment/>
      <protection/>
    </xf>
    <xf numFmtId="14" fontId="35" fillId="0" borderId="32" xfId="55" applyNumberFormat="1" applyFont="1" applyBorder="1" applyAlignment="1">
      <alignment horizontal="center" vertical="center"/>
      <protection/>
    </xf>
    <xf numFmtId="0" fontId="59" fillId="39" borderId="0" xfId="55" applyFont="1" applyFill="1" applyAlignment="1">
      <alignment horizontal="center"/>
      <protection/>
    </xf>
    <xf numFmtId="0" fontId="35" fillId="39" borderId="0" xfId="55" applyFont="1" applyFill="1" applyAlignment="1">
      <alignment horizontal="center" vertical="center" wrapText="1"/>
      <protection/>
    </xf>
    <xf numFmtId="0" fontId="3" fillId="39" borderId="0" xfId="55" applyFont="1" applyFill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52" applyAlignment="1">
      <alignment horizontal="left"/>
      <protection/>
    </xf>
    <xf numFmtId="0" fontId="4" fillId="39" borderId="27" xfId="55" applyFont="1" applyFill="1" applyBorder="1" applyAlignment="1">
      <alignment horizontal="center" vertical="center"/>
      <protection/>
    </xf>
    <xf numFmtId="0" fontId="10" fillId="3" borderId="32" xfId="53" applyFont="1" applyFill="1" applyBorder="1" applyAlignment="1">
      <alignment horizontal="center" vertical="center"/>
      <protection/>
    </xf>
    <xf numFmtId="0" fontId="10" fillId="39" borderId="32" xfId="53" applyFont="1" applyFill="1" applyBorder="1" applyAlignment="1">
      <alignment horizontal="center" vertical="center"/>
      <protection/>
    </xf>
    <xf numFmtId="0" fontId="11" fillId="39" borderId="32" xfId="53" applyFont="1" applyFill="1" applyBorder="1" applyAlignment="1">
      <alignment horizontal="center" vertical="center" wrapText="1"/>
      <protection/>
    </xf>
    <xf numFmtId="0" fontId="11" fillId="39" borderId="32" xfId="53" applyFont="1" applyFill="1" applyBorder="1" applyAlignment="1">
      <alignment horizontal="center" vertical="center"/>
      <protection/>
    </xf>
    <xf numFmtId="0" fontId="10" fillId="44" borderId="32" xfId="53" applyFont="1" applyFill="1" applyBorder="1" applyAlignment="1">
      <alignment horizontal="center" vertical="center"/>
      <protection/>
    </xf>
    <xf numFmtId="0" fontId="35" fillId="39" borderId="0" xfId="55" applyFont="1" applyFill="1" applyAlignment="1">
      <alignment vertical="center"/>
      <protection/>
    </xf>
    <xf numFmtId="0" fontId="3" fillId="39" borderId="32" xfId="55" applyFont="1" applyFill="1" applyBorder="1" applyAlignment="1">
      <alignment horizontal="center" vertical="center" wrapText="1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5" fillId="39" borderId="0" xfId="55" applyFont="1" applyFill="1" applyBorder="1" applyAlignment="1">
      <alignment horizontal="center" vertical="center" wrapText="1"/>
      <protection/>
    </xf>
    <xf numFmtId="0" fontId="35" fillId="39" borderId="0" xfId="55" applyFont="1" applyFill="1" applyAlignment="1">
      <alignment/>
      <protection/>
    </xf>
    <xf numFmtId="0" fontId="3" fillId="39" borderId="25" xfId="55" applyFont="1" applyFill="1" applyBorder="1" applyAlignment="1">
      <alignment horizontal="center" vertical="center" wrapText="1"/>
      <protection/>
    </xf>
    <xf numFmtId="14" fontId="35" fillId="0" borderId="20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60" fillId="45" borderId="37" xfId="0" applyFont="1" applyFill="1" applyBorder="1" applyAlignment="1">
      <alignment horizontal="center" vertical="center" wrapText="1"/>
    </xf>
    <xf numFmtId="0" fontId="60" fillId="45" borderId="38" xfId="0" applyFont="1" applyFill="1" applyBorder="1" applyAlignment="1">
      <alignment horizontal="center" vertical="center" wrapText="1"/>
    </xf>
    <xf numFmtId="0" fontId="60" fillId="45" borderId="39" xfId="0" applyFont="1" applyFill="1" applyBorder="1" applyAlignment="1">
      <alignment horizontal="center" vertical="center" wrapText="1"/>
    </xf>
    <xf numFmtId="0" fontId="60" fillId="46" borderId="15" xfId="0" applyFont="1" applyFill="1" applyBorder="1" applyAlignment="1">
      <alignment horizontal="center" vertical="center" wrapText="1"/>
    </xf>
    <xf numFmtId="0" fontId="60" fillId="46" borderId="45" xfId="0" applyFont="1" applyFill="1" applyBorder="1" applyAlignment="1">
      <alignment horizontal="center" vertical="center" wrapText="1"/>
    </xf>
    <xf numFmtId="0" fontId="3" fillId="39" borderId="22" xfId="55" applyFont="1" applyFill="1" applyBorder="1" applyAlignment="1">
      <alignment horizontal="justify" vertical="center" wrapText="1"/>
      <protection/>
    </xf>
    <xf numFmtId="0" fontId="3" fillId="39" borderId="23" xfId="55" applyFont="1" applyFill="1" applyBorder="1" applyAlignment="1">
      <alignment horizontal="justify" vertical="center" wrapText="1"/>
      <protection/>
    </xf>
    <xf numFmtId="0" fontId="3" fillId="39" borderId="24" xfId="55" applyFont="1" applyFill="1" applyBorder="1" applyAlignment="1">
      <alignment horizontal="justify" vertical="center" wrapText="1"/>
      <protection/>
    </xf>
    <xf numFmtId="0" fontId="60" fillId="46" borderId="17" xfId="0" applyFont="1" applyFill="1" applyBorder="1" applyAlignment="1">
      <alignment horizontal="center" vertical="center" wrapText="1"/>
    </xf>
    <xf numFmtId="0" fontId="60" fillId="46" borderId="18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 wrapText="1"/>
    </xf>
    <xf numFmtId="0" fontId="61" fillId="39" borderId="46" xfId="55" applyFont="1" applyFill="1" applyBorder="1" applyAlignment="1">
      <alignment horizontal="center" vertical="center" wrapText="1"/>
      <protection/>
    </xf>
    <xf numFmtId="0" fontId="61" fillId="39" borderId="46" xfId="55" applyFont="1" applyFill="1" applyBorder="1" applyAlignment="1">
      <alignment horizontal="center" vertical="center"/>
      <protection/>
    </xf>
    <xf numFmtId="0" fontId="61" fillId="39" borderId="37" xfId="55" applyFont="1" applyFill="1" applyBorder="1" applyAlignment="1">
      <alignment horizontal="center" vertical="center"/>
      <protection/>
    </xf>
    <xf numFmtId="0" fontId="35" fillId="39" borderId="16" xfId="55" applyFont="1" applyFill="1" applyBorder="1" applyAlignment="1">
      <alignment vertical="center" wrapText="1"/>
      <protection/>
    </xf>
    <xf numFmtId="0" fontId="35" fillId="39" borderId="32" xfId="55" applyFont="1" applyFill="1" applyBorder="1" applyAlignment="1">
      <alignment vertical="center" wrapText="1"/>
      <protection/>
    </xf>
    <xf numFmtId="0" fontId="12" fillId="13" borderId="31" xfId="55" applyFont="1" applyFill="1" applyBorder="1" applyAlignment="1">
      <alignment horizontal="center" vertical="center" wrapText="1"/>
      <protection/>
    </xf>
    <xf numFmtId="0" fontId="4" fillId="13" borderId="47" xfId="55" applyFont="1" applyFill="1" applyBorder="1" applyAlignment="1">
      <alignment horizontal="center" vertical="center" wrapText="1"/>
      <protection/>
    </xf>
    <xf numFmtId="0" fontId="4" fillId="13" borderId="33" xfId="55" applyFont="1" applyFill="1" applyBorder="1" applyAlignment="1">
      <alignment horizontal="center" vertical="center" wrapText="1"/>
      <protection/>
    </xf>
    <xf numFmtId="0" fontId="4" fillId="13" borderId="48" xfId="55" applyFont="1" applyFill="1" applyBorder="1" applyAlignment="1">
      <alignment horizontal="center" vertical="center" wrapText="1"/>
      <protection/>
    </xf>
    <xf numFmtId="0" fontId="35" fillId="39" borderId="16" xfId="55" applyFont="1" applyFill="1" applyBorder="1" applyAlignment="1">
      <alignment horizontal="left" vertical="center" wrapText="1"/>
      <protection/>
    </xf>
    <xf numFmtId="0" fontId="35" fillId="39" borderId="32" xfId="55" applyFont="1" applyFill="1" applyBorder="1" applyAlignment="1">
      <alignment horizontal="left" vertical="center" wrapText="1"/>
      <protection/>
    </xf>
    <xf numFmtId="0" fontId="52" fillId="39" borderId="49" xfId="55" applyFont="1" applyFill="1" applyBorder="1" applyAlignment="1">
      <alignment horizontal="center" vertical="center"/>
      <protection/>
    </xf>
    <xf numFmtId="0" fontId="52" fillId="39" borderId="40" xfId="55" applyFont="1" applyFill="1" applyBorder="1" applyAlignment="1">
      <alignment horizontal="center" vertical="center"/>
      <protection/>
    </xf>
    <xf numFmtId="0" fontId="52" fillId="39" borderId="47" xfId="55" applyFont="1" applyFill="1" applyBorder="1" applyAlignment="1">
      <alignment horizontal="center" vertical="center"/>
      <protection/>
    </xf>
    <xf numFmtId="0" fontId="52" fillId="39" borderId="50" xfId="55" applyFont="1" applyFill="1" applyBorder="1" applyAlignment="1">
      <alignment horizontal="center" vertical="center"/>
      <protection/>
    </xf>
    <xf numFmtId="0" fontId="52" fillId="39" borderId="0" xfId="55" applyFont="1" applyFill="1" applyAlignment="1">
      <alignment horizontal="center" vertical="center"/>
      <protection/>
    </xf>
    <xf numFmtId="0" fontId="52" fillId="39" borderId="48" xfId="55" applyFont="1" applyFill="1" applyBorder="1" applyAlignment="1">
      <alignment horizontal="center" vertical="center"/>
      <protection/>
    </xf>
    <xf numFmtId="0" fontId="52" fillId="39" borderId="51" xfId="55" applyFont="1" applyFill="1" applyBorder="1" applyAlignment="1">
      <alignment horizontal="center" vertical="center"/>
      <protection/>
    </xf>
    <xf numFmtId="0" fontId="52" fillId="39" borderId="52" xfId="55" applyFont="1" applyFill="1" applyBorder="1" applyAlignment="1">
      <alignment horizontal="center" vertical="center"/>
      <protection/>
    </xf>
    <xf numFmtId="0" fontId="52" fillId="39" borderId="53" xfId="55" applyFont="1" applyFill="1" applyBorder="1" applyAlignment="1">
      <alignment horizontal="center" vertical="center"/>
      <protection/>
    </xf>
    <xf numFmtId="0" fontId="52" fillId="39" borderId="54" xfId="55" applyFont="1" applyFill="1" applyBorder="1" applyAlignment="1">
      <alignment horizontal="center" vertical="center"/>
      <protection/>
    </xf>
    <xf numFmtId="0" fontId="52" fillId="39" borderId="55" xfId="55" applyFont="1" applyFill="1" applyBorder="1" applyAlignment="1">
      <alignment horizontal="center" vertical="center"/>
      <protection/>
    </xf>
    <xf numFmtId="14" fontId="52" fillId="39" borderId="54" xfId="55" applyNumberFormat="1" applyFont="1" applyFill="1" applyBorder="1" applyAlignment="1">
      <alignment horizontal="center" vertical="center"/>
      <protection/>
    </xf>
    <xf numFmtId="0" fontId="52" fillId="39" borderId="56" xfId="55" applyFont="1" applyFill="1" applyBorder="1" applyAlignment="1">
      <alignment horizontal="center" vertical="center"/>
      <protection/>
    </xf>
    <xf numFmtId="0" fontId="3" fillId="39" borderId="32" xfId="55" applyFont="1" applyFill="1" applyBorder="1" applyAlignment="1">
      <alignment horizontal="center" vertical="center" wrapText="1"/>
      <protection/>
    </xf>
    <xf numFmtId="0" fontId="3" fillId="39" borderId="28" xfId="55" applyFont="1" applyFill="1" applyBorder="1" applyAlignment="1">
      <alignment horizontal="center" vertical="center" wrapText="1"/>
      <protection/>
    </xf>
    <xf numFmtId="0" fontId="4" fillId="13" borderId="38" xfId="55" applyFont="1" applyFill="1" applyBorder="1" applyAlignment="1">
      <alignment horizontal="center" vertical="center" wrapText="1"/>
      <protection/>
    </xf>
    <xf numFmtId="0" fontId="4" fillId="13" borderId="39" xfId="55" applyFont="1" applyFill="1" applyBorder="1" applyAlignment="1">
      <alignment horizontal="center" vertical="center" wrapText="1"/>
      <protection/>
    </xf>
    <xf numFmtId="0" fontId="4" fillId="13" borderId="32" xfId="55" applyFont="1" applyFill="1" applyBorder="1" applyAlignment="1">
      <alignment horizontal="center" vertical="center" wrapText="1"/>
      <protection/>
    </xf>
    <xf numFmtId="0" fontId="4" fillId="13" borderId="57" xfId="55" applyFont="1" applyFill="1" applyBorder="1" applyAlignment="1">
      <alignment horizontal="center" vertical="center" wrapText="1"/>
      <protection/>
    </xf>
    <xf numFmtId="0" fontId="35" fillId="39" borderId="21" xfId="55" applyFont="1" applyFill="1" applyBorder="1" applyAlignment="1">
      <alignment vertical="center" wrapText="1"/>
      <protection/>
    </xf>
    <xf numFmtId="0" fontId="35" fillId="39" borderId="25" xfId="55" applyFont="1" applyFill="1" applyBorder="1" applyAlignment="1">
      <alignment vertical="center" wrapText="1"/>
      <protection/>
    </xf>
    <xf numFmtId="0" fontId="3" fillId="39" borderId="25" xfId="55" applyFont="1" applyFill="1" applyBorder="1" applyAlignment="1">
      <alignment horizontal="center" vertical="center" wrapText="1"/>
      <protection/>
    </xf>
    <xf numFmtId="0" fontId="3" fillId="39" borderId="29" xfId="55" applyFont="1" applyFill="1" applyBorder="1" applyAlignment="1">
      <alignment horizontal="center" vertical="center" wrapText="1"/>
      <protection/>
    </xf>
    <xf numFmtId="0" fontId="4" fillId="13" borderId="58" xfId="55" applyFont="1" applyFill="1" applyBorder="1" applyAlignment="1">
      <alignment horizontal="center" vertical="center" wrapText="1"/>
      <protection/>
    </xf>
    <xf numFmtId="0" fontId="4" fillId="13" borderId="59" xfId="55" applyFont="1" applyFill="1" applyBorder="1" applyAlignment="1">
      <alignment horizontal="center" vertical="center" wrapText="1"/>
      <protection/>
    </xf>
    <xf numFmtId="0" fontId="4" fillId="13" borderId="50" xfId="55" applyFont="1" applyFill="1" applyBorder="1" applyAlignment="1">
      <alignment horizontal="center" vertical="center" wrapText="1"/>
      <protection/>
    </xf>
    <xf numFmtId="0" fontId="4" fillId="13" borderId="42" xfId="55" applyFont="1" applyFill="1" applyBorder="1" applyAlignment="1">
      <alignment horizontal="center" vertical="center" wrapText="1"/>
      <protection/>
    </xf>
    <xf numFmtId="0" fontId="52" fillId="39" borderId="0" xfId="55" applyFont="1" applyFill="1" applyBorder="1" applyAlignment="1">
      <alignment horizontal="center" wrapText="1"/>
      <protection/>
    </xf>
    <xf numFmtId="0" fontId="52" fillId="39" borderId="0" xfId="55" applyFont="1" applyFill="1" applyBorder="1" applyAlignment="1">
      <alignment horizontal="center"/>
      <protection/>
    </xf>
    <xf numFmtId="0" fontId="54" fillId="0" borderId="54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7" fillId="0" borderId="54" xfId="54" applyFont="1" applyBorder="1" applyAlignment="1">
      <alignment horizontal="center" vertical="center"/>
      <protection/>
    </xf>
    <xf numFmtId="0" fontId="8" fillId="0" borderId="56" xfId="54" applyFont="1" applyBorder="1" applyAlignment="1">
      <alignment horizontal="center" vertical="center"/>
      <protection/>
    </xf>
    <xf numFmtId="0" fontId="8" fillId="0" borderId="55" xfId="54" applyFont="1" applyBorder="1" applyAlignment="1">
      <alignment horizontal="center" vertical="center"/>
      <protection/>
    </xf>
    <xf numFmtId="0" fontId="4" fillId="47" borderId="10" xfId="54" applyFont="1" applyFill="1" applyBorder="1" applyAlignment="1">
      <alignment horizontal="left" vertical="center" wrapText="1"/>
      <protection/>
    </xf>
    <xf numFmtId="0" fontId="4" fillId="38" borderId="62" xfId="54" applyFont="1" applyFill="1" applyBorder="1" applyAlignment="1">
      <alignment horizontal="left" vertical="center" wrapText="1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40" xfId="54" applyFont="1" applyBorder="1" applyAlignment="1">
      <alignment horizontal="center"/>
      <protection/>
    </xf>
    <xf numFmtId="0" fontId="4" fillId="0" borderId="41" xfId="54" applyFont="1" applyBorder="1" applyAlignment="1">
      <alignment horizontal="center"/>
      <protection/>
    </xf>
    <xf numFmtId="0" fontId="4" fillId="0" borderId="67" xfId="54" applyFont="1" applyBorder="1" applyAlignment="1">
      <alignment horizontal="center"/>
      <protection/>
    </xf>
    <xf numFmtId="0" fontId="4" fillId="0" borderId="68" xfId="54" applyFont="1" applyBorder="1" applyAlignment="1">
      <alignment horizontal="center"/>
      <protection/>
    </xf>
    <xf numFmtId="0" fontId="4" fillId="0" borderId="69" xfId="54" applyFont="1" applyBorder="1" applyAlignment="1">
      <alignment horizontal="center" vertical="center" textRotation="90"/>
      <protection/>
    </xf>
    <xf numFmtId="0" fontId="4" fillId="0" borderId="10" xfId="54" applyFont="1" applyBorder="1" applyAlignment="1">
      <alignment horizontal="center" vertical="center"/>
      <protection/>
    </xf>
    <xf numFmtId="0" fontId="4" fillId="38" borderId="10" xfId="54" applyFont="1" applyFill="1" applyBorder="1" applyAlignment="1">
      <alignment horizontal="left" vertical="center" wrapText="1"/>
      <protection/>
    </xf>
    <xf numFmtId="0" fontId="4" fillId="34" borderId="10" xfId="54" applyFont="1" applyFill="1" applyBorder="1" applyAlignment="1">
      <alignment horizontal="left" vertical="center" wrapText="1"/>
      <protection/>
    </xf>
    <xf numFmtId="0" fontId="4" fillId="34" borderId="62" xfId="5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0" fillId="0" borderId="32" xfId="0" applyBorder="1" applyAlignment="1">
      <alignment horizontal="left"/>
    </xf>
    <xf numFmtId="0" fontId="54" fillId="0" borderId="32" xfId="0" applyFont="1" applyBorder="1" applyAlignment="1">
      <alignment horizontal="center"/>
    </xf>
    <xf numFmtId="0" fontId="4" fillId="0" borderId="58" xfId="54" applyFont="1" applyBorder="1" applyAlignment="1">
      <alignment horizontal="center" vertical="center" wrapText="1"/>
      <protection/>
    </xf>
    <xf numFmtId="0" fontId="4" fillId="0" borderId="70" xfId="54" applyFont="1" applyBorder="1" applyAlignment="1">
      <alignment horizontal="center" vertical="center" wrapText="1"/>
      <protection/>
    </xf>
    <xf numFmtId="0" fontId="4" fillId="0" borderId="71" xfId="54" applyFont="1" applyBorder="1" applyAlignment="1">
      <alignment horizontal="center" vertical="center" wrapText="1"/>
      <protection/>
    </xf>
    <xf numFmtId="0" fontId="4" fillId="0" borderId="5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4" fillId="0" borderId="48" xfId="54" applyFont="1" applyBorder="1" applyAlignment="1">
      <alignment horizontal="center" vertical="center" wrapText="1"/>
      <protection/>
    </xf>
    <xf numFmtId="0" fontId="4" fillId="0" borderId="51" xfId="54" applyFont="1" applyBorder="1" applyAlignment="1">
      <alignment horizontal="center" vertical="center" wrapText="1"/>
      <protection/>
    </xf>
    <xf numFmtId="0" fontId="4" fillId="0" borderId="52" xfId="54" applyFont="1" applyBorder="1" applyAlignment="1">
      <alignment horizontal="center" vertical="center" wrapText="1"/>
      <protection/>
    </xf>
    <xf numFmtId="0" fontId="4" fillId="0" borderId="53" xfId="54" applyFont="1" applyBorder="1" applyAlignment="1">
      <alignment horizontal="center" vertical="center" wrapText="1"/>
      <protection/>
    </xf>
    <xf numFmtId="0" fontId="52" fillId="0" borderId="72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2" fillId="0" borderId="74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2" fillId="23" borderId="72" xfId="0" applyFont="1" applyFill="1" applyBorder="1" applyAlignment="1">
      <alignment horizontal="center" vertical="center"/>
    </xf>
    <xf numFmtId="0" fontId="52" fillId="23" borderId="73" xfId="0" applyFont="1" applyFill="1" applyBorder="1" applyAlignment="1">
      <alignment horizontal="center" vertical="center"/>
    </xf>
    <xf numFmtId="0" fontId="52" fillId="23" borderId="74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/>
    </xf>
    <xf numFmtId="0" fontId="3" fillId="0" borderId="75" xfId="56" applyBorder="1" applyAlignment="1">
      <alignment horizontal="left" vertical="center" wrapText="1" indent="1"/>
      <protection/>
    </xf>
    <xf numFmtId="0" fontId="4" fillId="0" borderId="75" xfId="56" applyFont="1" applyBorder="1" applyAlignment="1">
      <alignment horizontal="center" vertical="center"/>
      <protection/>
    </xf>
    <xf numFmtId="49" fontId="4" fillId="47" borderId="76" xfId="56" applyNumberFormat="1" applyFont="1" applyFill="1" applyBorder="1" applyAlignment="1">
      <alignment horizontal="center" vertical="center"/>
      <protection/>
    </xf>
    <xf numFmtId="49" fontId="4" fillId="47" borderId="77" xfId="56" applyNumberFormat="1" applyFont="1" applyFill="1" applyBorder="1" applyAlignment="1">
      <alignment horizontal="center" vertical="center"/>
      <protection/>
    </xf>
    <xf numFmtId="49" fontId="4" fillId="47" borderId="78" xfId="56" applyNumberFormat="1" applyFont="1" applyFill="1" applyBorder="1" applyAlignment="1">
      <alignment horizontal="center" vertical="center"/>
      <protection/>
    </xf>
    <xf numFmtId="0" fontId="53" fillId="19" borderId="54" xfId="55" applyFont="1" applyFill="1" applyBorder="1" applyAlignment="1">
      <alignment horizontal="center" vertical="center"/>
      <protection/>
    </xf>
    <xf numFmtId="0" fontId="53" fillId="19" borderId="56" xfId="55" applyFont="1" applyFill="1" applyBorder="1" applyAlignment="1">
      <alignment horizontal="center" vertical="center"/>
      <protection/>
    </xf>
    <xf numFmtId="0" fontId="53" fillId="19" borderId="55" xfId="55" applyFont="1" applyFill="1" applyBorder="1" applyAlignment="1">
      <alignment horizontal="center" vertical="center"/>
      <protection/>
    </xf>
    <xf numFmtId="0" fontId="55" fillId="39" borderId="51" xfId="55" applyFont="1" applyFill="1" applyBorder="1" applyAlignment="1">
      <alignment horizontal="center" vertical="center" wrapText="1"/>
      <protection/>
    </xf>
    <xf numFmtId="0" fontId="55" fillId="39" borderId="52" xfId="55" applyFont="1" applyFill="1" applyBorder="1" applyAlignment="1">
      <alignment horizontal="center" vertical="center" wrapText="1"/>
      <protection/>
    </xf>
    <xf numFmtId="0" fontId="55" fillId="39" borderId="53" xfId="55" applyFont="1" applyFill="1" applyBorder="1" applyAlignment="1">
      <alignment horizontal="center" vertical="center" wrapText="1"/>
      <protection/>
    </xf>
    <xf numFmtId="0" fontId="58" fillId="48" borderId="54" xfId="55" applyFont="1" applyFill="1" applyBorder="1" applyAlignment="1">
      <alignment horizontal="center" vertical="center"/>
      <protection/>
    </xf>
    <xf numFmtId="0" fontId="58" fillId="48" borderId="56" xfId="55" applyFont="1" applyFill="1" applyBorder="1" applyAlignment="1">
      <alignment horizontal="center" vertical="center"/>
      <protection/>
    </xf>
    <xf numFmtId="0" fontId="58" fillId="48" borderId="55" xfId="55" applyFont="1" applyFill="1" applyBorder="1" applyAlignment="1">
      <alignment horizontal="center" vertical="center"/>
      <protection/>
    </xf>
    <xf numFmtId="0" fontId="53" fillId="49" borderId="46" xfId="55" applyFont="1" applyFill="1" applyBorder="1" applyAlignment="1">
      <alignment horizontal="center" vertical="center" wrapText="1"/>
      <protection/>
    </xf>
    <xf numFmtId="0" fontId="53" fillId="49" borderId="60" xfId="55" applyFont="1" applyFill="1" applyBorder="1" applyAlignment="1">
      <alignment horizontal="center" vertical="center" wrapText="1"/>
      <protection/>
    </xf>
    <xf numFmtId="0" fontId="53" fillId="49" borderId="61" xfId="55" applyFont="1" applyFill="1" applyBorder="1" applyAlignment="1">
      <alignment horizontal="center" vertical="center" wrapText="1"/>
      <protection/>
    </xf>
    <xf numFmtId="0" fontId="55" fillId="39" borderId="26" xfId="55" applyFont="1" applyFill="1" applyBorder="1" applyAlignment="1">
      <alignment horizontal="center" vertical="center" wrapText="1"/>
      <protection/>
    </xf>
    <xf numFmtId="0" fontId="55" fillId="39" borderId="18" xfId="55" applyFont="1" applyFill="1" applyBorder="1" applyAlignment="1">
      <alignment horizontal="center" vertical="center" wrapText="1"/>
      <protection/>
    </xf>
    <xf numFmtId="0" fontId="55" fillId="39" borderId="56" xfId="55" applyFont="1" applyFill="1" applyBorder="1" applyAlignment="1">
      <alignment horizontal="center" vertical="center" wrapText="1"/>
      <protection/>
    </xf>
    <xf numFmtId="0" fontId="10" fillId="23" borderId="32" xfId="53" applyFont="1" applyFill="1" applyBorder="1" applyAlignment="1">
      <alignment horizontal="center" vertical="center"/>
      <protection/>
    </xf>
    <xf numFmtId="0" fontId="7" fillId="11" borderId="32" xfId="53" applyFont="1" applyFill="1" applyBorder="1" applyAlignment="1">
      <alignment horizontal="center" vertical="center"/>
      <protection/>
    </xf>
    <xf numFmtId="0" fontId="10" fillId="15" borderId="32" xfId="53" applyFont="1" applyFill="1" applyBorder="1" applyAlignment="1">
      <alignment horizontal="center" vertical="center"/>
      <protection/>
    </xf>
    <xf numFmtId="0" fontId="57" fillId="40" borderId="32" xfId="0" applyFont="1" applyFill="1" applyBorder="1" applyAlignment="1">
      <alignment horizontal="center" vertical="center"/>
    </xf>
    <xf numFmtId="0" fontId="57" fillId="43" borderId="32" xfId="0" applyFont="1" applyFill="1" applyBorder="1" applyAlignment="1">
      <alignment horizontal="center" vertical="center" wrapText="1"/>
    </xf>
    <xf numFmtId="0" fontId="57" fillId="41" borderId="32" xfId="0" applyFont="1" applyFill="1" applyBorder="1" applyAlignment="1">
      <alignment horizontal="center" vertical="center" wrapText="1"/>
    </xf>
    <xf numFmtId="0" fontId="57" fillId="42" borderId="32" xfId="0" applyFont="1" applyFill="1" applyBorder="1" applyAlignment="1">
      <alignment horizontal="center" vertical="center" wrapText="1"/>
    </xf>
    <xf numFmtId="0" fontId="57" fillId="43" borderId="32" xfId="0" applyFont="1" applyFill="1" applyBorder="1" applyAlignment="1">
      <alignment horizontal="center" vertical="center"/>
    </xf>
    <xf numFmtId="0" fontId="10" fillId="49" borderId="32" xfId="53" applyFont="1" applyFill="1" applyBorder="1" applyAlignment="1">
      <alignment horizontal="center" vertical="center"/>
      <protection/>
    </xf>
    <xf numFmtId="0" fontId="35" fillId="39" borderId="0" xfId="55" applyFont="1" applyFill="1" applyBorder="1" applyAlignment="1">
      <alignment horizontal="center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5" fillId="39" borderId="0" xfId="55" applyFont="1" applyFill="1" applyBorder="1">
      <alignment/>
      <protection/>
    </xf>
    <xf numFmtId="0" fontId="35" fillId="39" borderId="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_Escala Calificación Riesgos y Valoración Riesg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28575</xdr:rowOff>
    </xdr:from>
    <xdr:to>
      <xdr:col>0</xdr:col>
      <xdr:colOff>1047750</xdr:colOff>
      <xdr:row>2</xdr:row>
      <xdr:rowOff>209550</xdr:rowOff>
    </xdr:to>
    <xdr:pic>
      <xdr:nvPicPr>
        <xdr:cNvPr id="1" name="Imagen 3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80" workbookViewId="0" topLeftCell="A1">
      <selection activeCell="A11" sqref="A11:B11"/>
    </sheetView>
  </sheetViews>
  <sheetFormatPr defaultColWidth="10.8515625" defaultRowHeight="15"/>
  <cols>
    <col min="1" max="1" width="23.7109375" style="86" customWidth="1"/>
    <col min="2" max="2" width="17.140625" style="86" customWidth="1"/>
    <col min="3" max="3" width="14.7109375" style="86" customWidth="1"/>
    <col min="4" max="6" width="15.00390625" style="86" customWidth="1"/>
    <col min="7" max="7" width="11.140625" style="86" customWidth="1"/>
    <col min="8" max="8" width="13.57421875" style="86" customWidth="1"/>
    <col min="9" max="9" width="16.00390625" style="86" customWidth="1"/>
    <col min="10" max="16384" width="10.8515625" style="86" customWidth="1"/>
  </cols>
  <sheetData>
    <row r="1" spans="1:9" ht="18" customHeight="1" thickBot="1">
      <c r="A1" s="119" t="s">
        <v>112</v>
      </c>
      <c r="B1" s="130" t="s">
        <v>111</v>
      </c>
      <c r="C1" s="131"/>
      <c r="D1" s="131"/>
      <c r="E1" s="131"/>
      <c r="F1" s="131"/>
      <c r="G1" s="132"/>
      <c r="H1" s="84" t="s">
        <v>113</v>
      </c>
      <c r="I1" s="85" t="s">
        <v>121</v>
      </c>
    </row>
    <row r="2" spans="1:9" ht="18" customHeight="1" thickBot="1">
      <c r="A2" s="120"/>
      <c r="B2" s="133"/>
      <c r="C2" s="134"/>
      <c r="D2" s="134"/>
      <c r="E2" s="134"/>
      <c r="F2" s="134"/>
      <c r="G2" s="135"/>
      <c r="H2" s="84" t="s">
        <v>114</v>
      </c>
      <c r="I2" s="85">
        <v>2</v>
      </c>
    </row>
    <row r="3" spans="1:9" ht="18" customHeight="1" thickBot="1">
      <c r="A3" s="120"/>
      <c r="B3" s="133"/>
      <c r="C3" s="134"/>
      <c r="D3" s="134"/>
      <c r="E3" s="134"/>
      <c r="F3" s="134"/>
      <c r="G3" s="135"/>
      <c r="H3" s="84" t="s">
        <v>115</v>
      </c>
      <c r="I3" s="87">
        <v>45154</v>
      </c>
    </row>
    <row r="4" spans="1:9" ht="18" customHeight="1">
      <c r="A4" s="121"/>
      <c r="B4" s="136"/>
      <c r="C4" s="137"/>
      <c r="D4" s="137"/>
      <c r="E4" s="137"/>
      <c r="F4" s="137"/>
      <c r="G4" s="138"/>
      <c r="H4" s="84" t="s">
        <v>116</v>
      </c>
      <c r="I4" s="85" t="s">
        <v>117</v>
      </c>
    </row>
    <row r="5" ht="13.5" thickBot="1"/>
    <row r="6" spans="1:9" ht="18" customHeight="1" thickBot="1">
      <c r="A6" s="139" t="s">
        <v>110</v>
      </c>
      <c r="B6" s="140"/>
      <c r="C6" s="141">
        <v>45173</v>
      </c>
      <c r="D6" s="140"/>
      <c r="E6" s="94" t="s">
        <v>118</v>
      </c>
      <c r="F6" s="139" t="s">
        <v>147</v>
      </c>
      <c r="G6" s="142"/>
      <c r="H6" s="142"/>
      <c r="I6" s="140"/>
    </row>
    <row r="7" spans="2:9" ht="7.5" customHeight="1" thickBot="1">
      <c r="B7" s="88"/>
      <c r="C7" s="88"/>
      <c r="D7" s="88"/>
      <c r="E7" s="88"/>
      <c r="F7" s="88"/>
      <c r="G7" s="88"/>
      <c r="H7" s="88"/>
      <c r="I7" s="88"/>
    </row>
    <row r="8" spans="1:9" ht="21" customHeight="1">
      <c r="A8" s="124" t="s">
        <v>127</v>
      </c>
      <c r="B8" s="125"/>
      <c r="C8" s="145" t="s">
        <v>75</v>
      </c>
      <c r="D8" s="145"/>
      <c r="E8" s="145"/>
      <c r="F8" s="145"/>
      <c r="G8" s="145"/>
      <c r="H8" s="145"/>
      <c r="I8" s="146"/>
    </row>
    <row r="9" spans="1:9" s="89" customFormat="1" ht="26.25" customHeight="1">
      <c r="A9" s="126"/>
      <c r="B9" s="127"/>
      <c r="C9" s="147" t="s">
        <v>76</v>
      </c>
      <c r="D9" s="147" t="s">
        <v>77</v>
      </c>
      <c r="E9" s="147" t="s">
        <v>78</v>
      </c>
      <c r="F9" s="147" t="s">
        <v>120</v>
      </c>
      <c r="G9" s="147" t="s">
        <v>79</v>
      </c>
      <c r="H9" s="153" t="s">
        <v>80</v>
      </c>
      <c r="I9" s="154"/>
    </row>
    <row r="10" spans="1:9" s="89" customFormat="1" ht="27.75" customHeight="1">
      <c r="A10" s="126"/>
      <c r="B10" s="127"/>
      <c r="C10" s="148"/>
      <c r="D10" s="148"/>
      <c r="E10" s="148"/>
      <c r="F10" s="148"/>
      <c r="G10" s="148"/>
      <c r="H10" s="155"/>
      <c r="I10" s="156"/>
    </row>
    <row r="11" spans="1:9" s="100" customFormat="1" ht="88.5" customHeight="1">
      <c r="A11" s="122" t="s">
        <v>136</v>
      </c>
      <c r="B11" s="123"/>
      <c r="C11" s="101">
        <v>5</v>
      </c>
      <c r="D11" s="101">
        <v>5</v>
      </c>
      <c r="E11" s="101">
        <v>3</v>
      </c>
      <c r="F11" s="101">
        <v>1</v>
      </c>
      <c r="G11" s="101">
        <f>SUM(C11:F11)</f>
        <v>14</v>
      </c>
      <c r="H11" s="143" t="str">
        <f aca="true" t="shared" si="0" ref="H11:H19">IF(G11&gt;=13,"NIVEL DE OPORTUNIDAD BAJO",IF(G11&gt;=8,"NIVEL DE OPORTUNIDAD MEDIO",IF(G11&gt;=1," NIVEL DE OPORTUNIDAD ALTA","")))</f>
        <v>NIVEL DE OPORTUNIDAD BAJO</v>
      </c>
      <c r="I11" s="144"/>
    </row>
    <row r="12" spans="1:9" ht="69" customHeight="1">
      <c r="A12" s="128" t="s">
        <v>134</v>
      </c>
      <c r="B12" s="129"/>
      <c r="C12" s="101">
        <v>3</v>
      </c>
      <c r="D12" s="101">
        <v>5</v>
      </c>
      <c r="E12" s="101">
        <v>1</v>
      </c>
      <c r="F12" s="101">
        <v>5</v>
      </c>
      <c r="G12" s="101">
        <f>SUM(C12:F12)</f>
        <v>14</v>
      </c>
      <c r="H12" s="143" t="str">
        <f t="shared" si="0"/>
        <v>NIVEL DE OPORTUNIDAD BAJO</v>
      </c>
      <c r="I12" s="144"/>
    </row>
    <row r="13" spans="1:9" ht="69.75" customHeight="1">
      <c r="A13" s="128" t="s">
        <v>135</v>
      </c>
      <c r="B13" s="129"/>
      <c r="C13" s="101">
        <v>3</v>
      </c>
      <c r="D13" s="101">
        <v>5</v>
      </c>
      <c r="E13" s="101">
        <v>3</v>
      </c>
      <c r="F13" s="101">
        <v>3</v>
      </c>
      <c r="G13" s="101">
        <f aca="true" t="shared" si="1" ref="G13:G19">SUM(C13:F13)</f>
        <v>14</v>
      </c>
      <c r="H13" s="143" t="str">
        <f t="shared" si="0"/>
        <v>NIVEL DE OPORTUNIDAD BAJO</v>
      </c>
      <c r="I13" s="144"/>
    </row>
    <row r="14" spans="1:9" ht="82.5" customHeight="1">
      <c r="A14" s="122" t="s">
        <v>137</v>
      </c>
      <c r="B14" s="123"/>
      <c r="C14" s="101">
        <v>5</v>
      </c>
      <c r="D14" s="101">
        <v>5</v>
      </c>
      <c r="E14" s="101">
        <v>3</v>
      </c>
      <c r="F14" s="101">
        <v>1</v>
      </c>
      <c r="G14" s="101">
        <f t="shared" si="1"/>
        <v>14</v>
      </c>
      <c r="H14" s="143" t="str">
        <f t="shared" si="0"/>
        <v>NIVEL DE OPORTUNIDAD BAJO</v>
      </c>
      <c r="I14" s="144"/>
    </row>
    <row r="15" spans="1:9" ht="70.5" customHeight="1">
      <c r="A15" s="122" t="s">
        <v>138</v>
      </c>
      <c r="B15" s="123"/>
      <c r="C15" s="101">
        <v>5</v>
      </c>
      <c r="D15" s="101">
        <v>3</v>
      </c>
      <c r="E15" s="101">
        <v>3</v>
      </c>
      <c r="F15" s="101">
        <v>3</v>
      </c>
      <c r="G15" s="101">
        <f t="shared" si="1"/>
        <v>14</v>
      </c>
      <c r="H15" s="143" t="str">
        <f t="shared" si="0"/>
        <v>NIVEL DE OPORTUNIDAD BAJO</v>
      </c>
      <c r="I15" s="144"/>
    </row>
    <row r="16" spans="1:9" ht="51.75" customHeight="1">
      <c r="A16" s="122" t="s">
        <v>139</v>
      </c>
      <c r="B16" s="123"/>
      <c r="C16" s="101">
        <v>5</v>
      </c>
      <c r="D16" s="101">
        <v>3</v>
      </c>
      <c r="E16" s="101">
        <v>3</v>
      </c>
      <c r="F16" s="101">
        <v>1</v>
      </c>
      <c r="G16" s="101">
        <f t="shared" si="1"/>
        <v>12</v>
      </c>
      <c r="H16" s="143" t="str">
        <f t="shared" si="0"/>
        <v>NIVEL DE OPORTUNIDAD MEDIO</v>
      </c>
      <c r="I16" s="144"/>
    </row>
    <row r="17" spans="1:9" ht="83.25" customHeight="1">
      <c r="A17" s="122" t="s">
        <v>140</v>
      </c>
      <c r="B17" s="123"/>
      <c r="C17" s="101">
        <v>5</v>
      </c>
      <c r="D17" s="101">
        <v>3</v>
      </c>
      <c r="E17" s="101">
        <v>3</v>
      </c>
      <c r="F17" s="101">
        <v>5</v>
      </c>
      <c r="G17" s="101">
        <f t="shared" si="1"/>
        <v>16</v>
      </c>
      <c r="H17" s="143" t="str">
        <f t="shared" si="0"/>
        <v>NIVEL DE OPORTUNIDAD BAJO</v>
      </c>
      <c r="I17" s="144"/>
    </row>
    <row r="18" spans="1:9" ht="45.75" customHeight="1">
      <c r="A18" s="122" t="s">
        <v>141</v>
      </c>
      <c r="B18" s="123"/>
      <c r="C18" s="101">
        <v>5</v>
      </c>
      <c r="D18" s="101">
        <v>3</v>
      </c>
      <c r="E18" s="101">
        <v>1</v>
      </c>
      <c r="F18" s="101">
        <v>5</v>
      </c>
      <c r="G18" s="101">
        <f t="shared" si="1"/>
        <v>14</v>
      </c>
      <c r="H18" s="143" t="str">
        <f t="shared" si="0"/>
        <v>NIVEL DE OPORTUNIDAD BAJO</v>
      </c>
      <c r="I18" s="144"/>
    </row>
    <row r="19" spans="1:9" ht="48" customHeight="1" thickBot="1">
      <c r="A19" s="149" t="s">
        <v>142</v>
      </c>
      <c r="B19" s="150"/>
      <c r="C19" s="105">
        <v>3</v>
      </c>
      <c r="D19" s="105">
        <v>3</v>
      </c>
      <c r="E19" s="105">
        <v>1</v>
      </c>
      <c r="F19" s="105">
        <v>5</v>
      </c>
      <c r="G19" s="105">
        <f t="shared" si="1"/>
        <v>12</v>
      </c>
      <c r="H19" s="151" t="str">
        <f t="shared" si="0"/>
        <v>NIVEL DE OPORTUNIDAD MEDIO</v>
      </c>
      <c r="I19" s="152"/>
    </row>
    <row r="20" ht="7.5" customHeight="1" thickBot="1"/>
    <row r="21" spans="1:9" ht="15.75" customHeight="1">
      <c r="A21" s="108" t="s">
        <v>143</v>
      </c>
      <c r="B21" s="109"/>
      <c r="C21" s="109"/>
      <c r="D21" s="109"/>
      <c r="E21" s="109"/>
      <c r="F21" s="109"/>
      <c r="G21" s="109"/>
      <c r="H21" s="109"/>
      <c r="I21" s="110"/>
    </row>
    <row r="22" spans="1:12" ht="12.75" customHeight="1">
      <c r="A22" s="111" t="s">
        <v>144</v>
      </c>
      <c r="B22" s="112"/>
      <c r="C22" s="116" t="s">
        <v>145</v>
      </c>
      <c r="D22" s="117"/>
      <c r="E22" s="117"/>
      <c r="F22" s="117"/>
      <c r="G22" s="117"/>
      <c r="H22" s="117"/>
      <c r="I22" s="118"/>
      <c r="J22" s="91"/>
      <c r="K22" s="92"/>
      <c r="L22" s="93"/>
    </row>
    <row r="23" spans="1:9" ht="54.75" customHeight="1" thickBot="1">
      <c r="A23" s="106">
        <v>45173</v>
      </c>
      <c r="B23" s="107"/>
      <c r="C23" s="113" t="s">
        <v>146</v>
      </c>
      <c r="D23" s="114"/>
      <c r="E23" s="114"/>
      <c r="F23" s="114"/>
      <c r="G23" s="114"/>
      <c r="H23" s="114"/>
      <c r="I23" s="115"/>
    </row>
    <row r="24" spans="2:9" ht="12.75">
      <c r="B24" s="90"/>
      <c r="C24" s="90"/>
      <c r="D24" s="90"/>
      <c r="E24" s="90"/>
      <c r="F24" s="90"/>
      <c r="G24" s="90"/>
      <c r="H24" s="90"/>
      <c r="I24" s="90"/>
    </row>
    <row r="25" spans="2:9" ht="12.75">
      <c r="B25" s="90"/>
      <c r="C25" s="90"/>
      <c r="D25" s="90"/>
      <c r="E25" s="90"/>
      <c r="F25" s="90"/>
      <c r="G25" s="90"/>
      <c r="H25" s="90"/>
      <c r="I25" s="90"/>
    </row>
    <row r="26" spans="1:9" ht="12.75">
      <c r="A26" s="238"/>
      <c r="B26" s="238"/>
      <c r="C26" s="238"/>
      <c r="D26" s="238"/>
      <c r="E26" s="239"/>
      <c r="F26" s="239"/>
      <c r="G26" s="239"/>
      <c r="H26" s="239"/>
      <c r="I26" s="239"/>
    </row>
    <row r="27" spans="1:9" ht="14.25" customHeight="1">
      <c r="A27" s="240"/>
      <c r="B27" s="102"/>
      <c r="C27" s="102"/>
      <c r="D27" s="102"/>
      <c r="E27" s="102"/>
      <c r="F27" s="102"/>
      <c r="G27" s="102"/>
      <c r="H27" s="102"/>
      <c r="I27" s="102"/>
    </row>
    <row r="28" spans="1:9" ht="22.5" customHeight="1">
      <c r="A28" s="240"/>
      <c r="B28" s="103"/>
      <c r="C28" s="103"/>
      <c r="D28" s="103"/>
      <c r="E28" s="103"/>
      <c r="F28" s="103"/>
      <c r="G28" s="103"/>
      <c r="H28" s="103"/>
      <c r="I28" s="103"/>
    </row>
    <row r="29" spans="1:9" ht="14.25" customHeight="1">
      <c r="A29" s="240"/>
      <c r="B29" s="103"/>
      <c r="C29" s="103"/>
      <c r="D29" s="103"/>
      <c r="E29" s="103"/>
      <c r="F29" s="103"/>
      <c r="G29" s="103"/>
      <c r="H29" s="103"/>
      <c r="I29" s="103"/>
    </row>
    <row r="30" spans="1:9" ht="22.5" customHeight="1">
      <c r="A30" s="240"/>
      <c r="B30" s="103"/>
      <c r="C30" s="103"/>
      <c r="D30" s="103"/>
      <c r="E30" s="103"/>
      <c r="F30" s="103"/>
      <c r="G30" s="103"/>
      <c r="H30" s="103"/>
      <c r="I30" s="103"/>
    </row>
    <row r="31" spans="1:9" s="104" customFormat="1" ht="24" customHeight="1">
      <c r="A31" s="158"/>
      <c r="B31" s="158"/>
      <c r="C31" s="158"/>
      <c r="D31" s="158"/>
      <c r="E31" s="157"/>
      <c r="F31" s="157"/>
      <c r="G31" s="157"/>
      <c r="H31" s="157"/>
      <c r="I31" s="157"/>
    </row>
    <row r="32" spans="1:9" ht="12" customHeight="1">
      <c r="A32" s="238"/>
      <c r="B32" s="238"/>
      <c r="C32" s="238"/>
      <c r="D32" s="238"/>
      <c r="E32" s="241"/>
      <c r="F32" s="241"/>
      <c r="G32" s="241"/>
      <c r="H32" s="241"/>
      <c r="I32" s="241"/>
    </row>
    <row r="33" spans="1:9" ht="12.75">
      <c r="A33" s="240"/>
      <c r="B33" s="103"/>
      <c r="C33" s="103"/>
      <c r="D33" s="103"/>
      <c r="E33" s="103"/>
      <c r="F33" s="103"/>
      <c r="G33" s="103"/>
      <c r="H33" s="103"/>
      <c r="I33" s="103"/>
    </row>
    <row r="34" spans="2:9" ht="12.75">
      <c r="B34" s="89"/>
      <c r="C34" s="89"/>
      <c r="D34" s="89"/>
      <c r="E34" s="89"/>
      <c r="F34" s="89"/>
      <c r="G34" s="89"/>
      <c r="H34" s="89"/>
      <c r="I34" s="89"/>
    </row>
    <row r="35" spans="2:9" ht="12.75">
      <c r="B35" s="89"/>
      <c r="C35" s="89"/>
      <c r="D35" s="89"/>
      <c r="E35" s="89"/>
      <c r="F35" s="89"/>
      <c r="G35" s="89"/>
      <c r="H35" s="89"/>
      <c r="I35" s="89"/>
    </row>
    <row r="36" spans="2:9" ht="12.75">
      <c r="B36" s="89"/>
      <c r="C36" s="89"/>
      <c r="D36" s="89"/>
      <c r="E36" s="89"/>
      <c r="F36" s="89"/>
      <c r="G36" s="89"/>
      <c r="H36" s="89"/>
      <c r="I36" s="89"/>
    </row>
    <row r="37" spans="2:9" ht="12.75">
      <c r="B37" s="89"/>
      <c r="C37" s="89"/>
      <c r="D37" s="89"/>
      <c r="E37" s="89"/>
      <c r="F37" s="89"/>
      <c r="G37" s="89"/>
      <c r="H37" s="89"/>
      <c r="I37" s="89"/>
    </row>
    <row r="38" spans="2:9" ht="12.75">
      <c r="B38" s="89"/>
      <c r="C38" s="89"/>
      <c r="D38" s="89"/>
      <c r="E38" s="89"/>
      <c r="F38" s="89"/>
      <c r="G38" s="89"/>
      <c r="H38" s="89"/>
      <c r="I38" s="89"/>
    </row>
    <row r="39" spans="2:9" ht="12.75">
      <c r="B39" s="89"/>
      <c r="C39" s="89"/>
      <c r="D39" s="89"/>
      <c r="E39" s="89"/>
      <c r="F39" s="89"/>
      <c r="G39" s="89"/>
      <c r="H39" s="89"/>
      <c r="I39" s="89"/>
    </row>
    <row r="40" spans="2:9" ht="12.75">
      <c r="B40" s="89"/>
      <c r="C40" s="89"/>
      <c r="D40" s="89"/>
      <c r="E40" s="89"/>
      <c r="F40" s="89"/>
      <c r="G40" s="89"/>
      <c r="H40" s="89"/>
      <c r="I40" s="89"/>
    </row>
    <row r="41" spans="2:9" ht="12.75">
      <c r="B41" s="89"/>
      <c r="C41" s="89"/>
      <c r="D41" s="89"/>
      <c r="E41" s="89"/>
      <c r="F41" s="89"/>
      <c r="G41" s="89"/>
      <c r="H41" s="89"/>
      <c r="I41" s="89"/>
    </row>
    <row r="42" spans="2:9" ht="12.75">
      <c r="B42" s="89"/>
      <c r="C42" s="89"/>
      <c r="D42" s="89"/>
      <c r="E42" s="89"/>
      <c r="F42" s="89"/>
      <c r="G42" s="89"/>
      <c r="H42" s="89"/>
      <c r="I42" s="89"/>
    </row>
    <row r="43" spans="2:9" ht="12.75">
      <c r="B43" s="89"/>
      <c r="C43" s="89"/>
      <c r="D43" s="89"/>
      <c r="E43" s="89"/>
      <c r="F43" s="89"/>
      <c r="G43" s="89"/>
      <c r="H43" s="89"/>
      <c r="I43" s="89"/>
    </row>
    <row r="44" spans="2:9" ht="12.75">
      <c r="B44" s="89"/>
      <c r="C44" s="89"/>
      <c r="D44" s="89"/>
      <c r="E44" s="89"/>
      <c r="F44" s="89"/>
      <c r="G44" s="89"/>
      <c r="H44" s="89"/>
      <c r="I44" s="89"/>
    </row>
    <row r="45" spans="2:9" ht="12.75">
      <c r="B45" s="89"/>
      <c r="C45" s="89"/>
      <c r="D45" s="89"/>
      <c r="E45" s="89"/>
      <c r="F45" s="89"/>
      <c r="G45" s="89"/>
      <c r="H45" s="89"/>
      <c r="I45" s="89"/>
    </row>
    <row r="46" spans="2:9" ht="12.75">
      <c r="B46" s="89"/>
      <c r="C46" s="89"/>
      <c r="D46" s="89"/>
      <c r="E46" s="89"/>
      <c r="F46" s="89"/>
      <c r="G46" s="89"/>
      <c r="H46" s="89"/>
      <c r="I46" s="89"/>
    </row>
    <row r="47" spans="2:9" ht="12.75">
      <c r="B47" s="89"/>
      <c r="C47" s="89"/>
      <c r="D47" s="89"/>
      <c r="E47" s="89"/>
      <c r="F47" s="89"/>
      <c r="G47" s="89"/>
      <c r="H47" s="89"/>
      <c r="I47" s="89"/>
    </row>
    <row r="48" spans="2:9" ht="12.75">
      <c r="B48" s="89"/>
      <c r="C48" s="89"/>
      <c r="D48" s="89"/>
      <c r="E48" s="89"/>
      <c r="F48" s="89"/>
      <c r="G48" s="89"/>
      <c r="H48" s="89"/>
      <c r="I48" s="89"/>
    </row>
    <row r="49" spans="2:9" ht="12.75">
      <c r="B49" s="89"/>
      <c r="C49" s="89"/>
      <c r="D49" s="89"/>
      <c r="E49" s="89"/>
      <c r="F49" s="89"/>
      <c r="G49" s="89"/>
      <c r="H49" s="89"/>
      <c r="I49" s="89"/>
    </row>
    <row r="50" spans="2:9" ht="12.75">
      <c r="B50" s="89"/>
      <c r="C50" s="89"/>
      <c r="D50" s="89"/>
      <c r="E50" s="89"/>
      <c r="F50" s="89"/>
      <c r="G50" s="89"/>
      <c r="H50" s="89"/>
      <c r="I50" s="89"/>
    </row>
    <row r="51" spans="2:9" ht="12.75">
      <c r="B51" s="89"/>
      <c r="C51" s="89"/>
      <c r="D51" s="89"/>
      <c r="E51" s="89"/>
      <c r="F51" s="89"/>
      <c r="G51" s="89"/>
      <c r="H51" s="89"/>
      <c r="I51" s="89"/>
    </row>
    <row r="52" spans="2:9" ht="12.75">
      <c r="B52" s="89"/>
      <c r="C52" s="89"/>
      <c r="D52" s="89"/>
      <c r="E52" s="89"/>
      <c r="F52" s="89"/>
      <c r="G52" s="89"/>
      <c r="H52" s="89"/>
      <c r="I52" s="89"/>
    </row>
    <row r="53" spans="2:9" ht="12.75">
      <c r="B53" s="89"/>
      <c r="C53" s="89"/>
      <c r="D53" s="89"/>
      <c r="E53" s="89"/>
      <c r="F53" s="89"/>
      <c r="G53" s="89"/>
      <c r="H53" s="89"/>
      <c r="I53" s="89"/>
    </row>
    <row r="54" spans="2:9" ht="12.75">
      <c r="B54" s="89"/>
      <c r="C54" s="89"/>
      <c r="D54" s="89"/>
      <c r="E54" s="89"/>
      <c r="F54" s="89"/>
      <c r="G54" s="89"/>
      <c r="H54" s="89"/>
      <c r="I54" s="89"/>
    </row>
    <row r="55" spans="2:9" ht="12.75">
      <c r="B55" s="89"/>
      <c r="C55" s="89"/>
      <c r="D55" s="89"/>
      <c r="E55" s="89"/>
      <c r="F55" s="89"/>
      <c r="G55" s="89"/>
      <c r="H55" s="89"/>
      <c r="I55" s="89"/>
    </row>
    <row r="56" spans="2:9" ht="12.75">
      <c r="B56" s="89"/>
      <c r="C56" s="89"/>
      <c r="D56" s="89"/>
      <c r="E56" s="89"/>
      <c r="F56" s="89"/>
      <c r="G56" s="89"/>
      <c r="H56" s="89"/>
      <c r="I56" s="89"/>
    </row>
    <row r="57" spans="2:9" ht="12.75">
      <c r="B57" s="89"/>
      <c r="C57" s="89"/>
      <c r="D57" s="89"/>
      <c r="E57" s="89"/>
      <c r="F57" s="89"/>
      <c r="G57" s="89"/>
      <c r="H57" s="89"/>
      <c r="I57" s="89"/>
    </row>
    <row r="58" spans="2:9" ht="12.75">
      <c r="B58" s="89"/>
      <c r="C58" s="89"/>
      <c r="D58" s="89"/>
      <c r="E58" s="89"/>
      <c r="F58" s="89"/>
      <c r="G58" s="89"/>
      <c r="H58" s="89"/>
      <c r="I58" s="89"/>
    </row>
    <row r="59" spans="2:9" ht="12.75">
      <c r="B59" s="89"/>
      <c r="C59" s="89"/>
      <c r="D59" s="89"/>
      <c r="E59" s="89"/>
      <c r="F59" s="89"/>
      <c r="G59" s="89"/>
      <c r="H59" s="89"/>
      <c r="I59" s="89"/>
    </row>
    <row r="60" spans="2:9" ht="12.75">
      <c r="B60" s="89"/>
      <c r="C60" s="89"/>
      <c r="D60" s="89"/>
      <c r="E60" s="89"/>
      <c r="F60" s="89"/>
      <c r="G60" s="89"/>
      <c r="H60" s="89"/>
      <c r="I60" s="89"/>
    </row>
    <row r="61" spans="2:9" ht="12.75">
      <c r="B61" s="89"/>
      <c r="C61" s="89"/>
      <c r="D61" s="89"/>
      <c r="E61" s="89"/>
      <c r="F61" s="89"/>
      <c r="G61" s="89"/>
      <c r="H61" s="89"/>
      <c r="I61" s="89"/>
    </row>
    <row r="62" spans="2:9" ht="12.75">
      <c r="B62" s="89"/>
      <c r="C62" s="89"/>
      <c r="D62" s="89"/>
      <c r="E62" s="89"/>
      <c r="F62" s="89"/>
      <c r="G62" s="89"/>
      <c r="H62" s="89"/>
      <c r="I62" s="89"/>
    </row>
    <row r="63" spans="2:9" ht="12.75">
      <c r="B63" s="89"/>
      <c r="C63" s="89"/>
      <c r="D63" s="89"/>
      <c r="E63" s="89"/>
      <c r="F63" s="89"/>
      <c r="G63" s="89"/>
      <c r="H63" s="89"/>
      <c r="I63" s="89"/>
    </row>
    <row r="64" spans="2:9" ht="12.75">
      <c r="B64" s="89"/>
      <c r="C64" s="89"/>
      <c r="D64" s="89"/>
      <c r="E64" s="89"/>
      <c r="F64" s="89"/>
      <c r="G64" s="89"/>
      <c r="H64" s="89"/>
      <c r="I64" s="89"/>
    </row>
    <row r="65" spans="2:9" ht="12.75">
      <c r="B65" s="89"/>
      <c r="C65" s="89"/>
      <c r="D65" s="89"/>
      <c r="E65" s="89"/>
      <c r="F65" s="89"/>
      <c r="G65" s="89"/>
      <c r="H65" s="89"/>
      <c r="I65" s="89"/>
    </row>
    <row r="66" spans="2:9" ht="12.75">
      <c r="B66" s="89"/>
      <c r="C66" s="89"/>
      <c r="D66" s="89"/>
      <c r="E66" s="89"/>
      <c r="F66" s="89"/>
      <c r="G66" s="89"/>
      <c r="H66" s="89"/>
      <c r="I66" s="89"/>
    </row>
    <row r="67" spans="2:9" ht="12.75">
      <c r="B67" s="89"/>
      <c r="C67" s="89"/>
      <c r="D67" s="89"/>
      <c r="E67" s="89"/>
      <c r="F67" s="89"/>
      <c r="G67" s="89"/>
      <c r="H67" s="89"/>
      <c r="I67" s="89"/>
    </row>
    <row r="68" spans="2:9" ht="12.75">
      <c r="B68" s="89"/>
      <c r="C68" s="89"/>
      <c r="D68" s="89"/>
      <c r="E68" s="89"/>
      <c r="F68" s="89"/>
      <c r="G68" s="89"/>
      <c r="H68" s="89"/>
      <c r="I68" s="89"/>
    </row>
    <row r="69" spans="2:9" ht="12.75">
      <c r="B69" s="89"/>
      <c r="C69" s="89"/>
      <c r="D69" s="89"/>
      <c r="E69" s="89"/>
      <c r="F69" s="89"/>
      <c r="G69" s="89"/>
      <c r="H69" s="89"/>
      <c r="I69" s="89"/>
    </row>
    <row r="70" spans="2:9" ht="12.75">
      <c r="B70" s="89"/>
      <c r="C70" s="89"/>
      <c r="D70" s="89"/>
      <c r="E70" s="89"/>
      <c r="F70" s="89"/>
      <c r="G70" s="89"/>
      <c r="H70" s="89"/>
      <c r="I70" s="89"/>
    </row>
    <row r="71" spans="2:9" ht="12.75">
      <c r="B71" s="89"/>
      <c r="C71" s="89"/>
      <c r="D71" s="89"/>
      <c r="E71" s="89"/>
      <c r="F71" s="89"/>
      <c r="G71" s="89"/>
      <c r="H71" s="89"/>
      <c r="I71" s="89"/>
    </row>
    <row r="72" spans="2:9" ht="12.75">
      <c r="B72" s="89"/>
      <c r="C72" s="89"/>
      <c r="D72" s="89"/>
      <c r="E72" s="89"/>
      <c r="F72" s="89"/>
      <c r="G72" s="89"/>
      <c r="H72" s="89"/>
      <c r="I72" s="89"/>
    </row>
    <row r="73" spans="2:9" ht="12.75">
      <c r="B73" s="89"/>
      <c r="C73" s="89"/>
      <c r="D73" s="89"/>
      <c r="E73" s="89"/>
      <c r="F73" s="89"/>
      <c r="G73" s="89"/>
      <c r="H73" s="89"/>
      <c r="I73" s="89"/>
    </row>
    <row r="74" spans="2:9" ht="12.75">
      <c r="B74" s="89"/>
      <c r="C74" s="89"/>
      <c r="D74" s="89"/>
      <c r="E74" s="89"/>
      <c r="F74" s="89"/>
      <c r="G74" s="89"/>
      <c r="H74" s="89"/>
      <c r="I74" s="89"/>
    </row>
    <row r="75" spans="2:9" ht="12.75">
      <c r="B75" s="89"/>
      <c r="C75" s="89"/>
      <c r="D75" s="89"/>
      <c r="E75" s="89"/>
      <c r="F75" s="89"/>
      <c r="G75" s="89"/>
      <c r="H75" s="89"/>
      <c r="I75" s="89"/>
    </row>
    <row r="76" spans="2:9" ht="12.75">
      <c r="B76" s="89"/>
      <c r="C76" s="89"/>
      <c r="D76" s="89"/>
      <c r="E76" s="89"/>
      <c r="F76" s="89"/>
      <c r="G76" s="89"/>
      <c r="H76" s="89"/>
      <c r="I76" s="89"/>
    </row>
    <row r="77" spans="2:9" ht="12.75">
      <c r="B77" s="89"/>
      <c r="C77" s="89"/>
      <c r="D77" s="89"/>
      <c r="E77" s="89"/>
      <c r="F77" s="89"/>
      <c r="G77" s="89"/>
      <c r="H77" s="89"/>
      <c r="I77" s="89"/>
    </row>
    <row r="78" spans="2:9" ht="12.75">
      <c r="B78" s="89"/>
      <c r="C78" s="89"/>
      <c r="D78" s="89"/>
      <c r="E78" s="89"/>
      <c r="F78" s="89"/>
      <c r="G78" s="89"/>
      <c r="H78" s="89"/>
      <c r="I78" s="89"/>
    </row>
    <row r="79" spans="2:9" ht="12.75">
      <c r="B79" s="89"/>
      <c r="C79" s="89"/>
      <c r="D79" s="89"/>
      <c r="E79" s="89"/>
      <c r="F79" s="89"/>
      <c r="G79" s="89"/>
      <c r="H79" s="89"/>
      <c r="I79" s="89"/>
    </row>
    <row r="80" spans="2:9" ht="12.75">
      <c r="B80" s="89"/>
      <c r="C80" s="89"/>
      <c r="D80" s="89"/>
      <c r="E80" s="89"/>
      <c r="F80" s="89"/>
      <c r="G80" s="89"/>
      <c r="H80" s="89"/>
      <c r="I80" s="89"/>
    </row>
    <row r="81" spans="2:9" ht="12.75">
      <c r="B81" s="89"/>
      <c r="C81" s="89"/>
      <c r="D81" s="89"/>
      <c r="E81" s="89"/>
      <c r="F81" s="89"/>
      <c r="G81" s="89"/>
      <c r="H81" s="89"/>
      <c r="I81" s="89"/>
    </row>
    <row r="82" spans="2:9" ht="12.75">
      <c r="B82" s="89"/>
      <c r="C82" s="89"/>
      <c r="D82" s="89"/>
      <c r="E82" s="89"/>
      <c r="F82" s="89"/>
      <c r="G82" s="89"/>
      <c r="H82" s="89"/>
      <c r="I82" s="89"/>
    </row>
    <row r="83" spans="2:9" ht="12.75">
      <c r="B83" s="89"/>
      <c r="C83" s="89"/>
      <c r="D83" s="89"/>
      <c r="E83" s="89"/>
      <c r="F83" s="89"/>
      <c r="G83" s="89"/>
      <c r="H83" s="89"/>
      <c r="I83" s="89"/>
    </row>
    <row r="84" spans="2:9" ht="12.75">
      <c r="B84" s="89"/>
      <c r="C84" s="89"/>
      <c r="D84" s="89"/>
      <c r="E84" s="89"/>
      <c r="F84" s="89"/>
      <c r="G84" s="89"/>
      <c r="H84" s="89"/>
      <c r="I84" s="89"/>
    </row>
    <row r="85" spans="2:9" ht="12.75">
      <c r="B85" s="89"/>
      <c r="C85" s="89"/>
      <c r="D85" s="89"/>
      <c r="E85" s="89"/>
      <c r="F85" s="89"/>
      <c r="G85" s="89"/>
      <c r="H85" s="89"/>
      <c r="I85" s="89"/>
    </row>
    <row r="86" spans="2:9" ht="12.75">
      <c r="B86" s="89"/>
      <c r="C86" s="89"/>
      <c r="D86" s="89"/>
      <c r="E86" s="89"/>
      <c r="F86" s="89"/>
      <c r="G86" s="89"/>
      <c r="H86" s="89"/>
      <c r="I86" s="89"/>
    </row>
    <row r="87" spans="2:9" ht="12.75">
      <c r="B87" s="89"/>
      <c r="C87" s="89"/>
      <c r="D87" s="89"/>
      <c r="E87" s="89"/>
      <c r="F87" s="89"/>
      <c r="G87" s="89"/>
      <c r="H87" s="89"/>
      <c r="I87" s="89"/>
    </row>
    <row r="88" spans="2:9" ht="12.75">
      <c r="B88" s="89"/>
      <c r="C88" s="89"/>
      <c r="D88" s="89"/>
      <c r="E88" s="89"/>
      <c r="F88" s="89"/>
      <c r="G88" s="89"/>
      <c r="H88" s="89"/>
      <c r="I88" s="89"/>
    </row>
    <row r="89" spans="2:9" ht="12.75">
      <c r="B89" s="89"/>
      <c r="C89" s="89"/>
      <c r="D89" s="89"/>
      <c r="E89" s="89"/>
      <c r="F89" s="89"/>
      <c r="G89" s="89"/>
      <c r="H89" s="89"/>
      <c r="I89" s="89"/>
    </row>
    <row r="90" spans="2:9" ht="12.75">
      <c r="B90" s="89"/>
      <c r="C90" s="89"/>
      <c r="D90" s="89"/>
      <c r="E90" s="89"/>
      <c r="F90" s="89"/>
      <c r="G90" s="89"/>
      <c r="H90" s="89"/>
      <c r="I90" s="89"/>
    </row>
    <row r="91" spans="2:9" ht="12.75">
      <c r="B91" s="89"/>
      <c r="C91" s="89"/>
      <c r="D91" s="89"/>
      <c r="E91" s="89"/>
      <c r="F91" s="89"/>
      <c r="G91" s="89"/>
      <c r="H91" s="89"/>
      <c r="I91" s="89"/>
    </row>
    <row r="92" spans="2:9" ht="12.75">
      <c r="B92" s="89"/>
      <c r="C92" s="89"/>
      <c r="D92" s="89"/>
      <c r="E92" s="89"/>
      <c r="F92" s="89"/>
      <c r="G92" s="89"/>
      <c r="H92" s="89"/>
      <c r="I92" s="89"/>
    </row>
    <row r="93" spans="2:9" ht="12.75">
      <c r="B93" s="89"/>
      <c r="C93" s="89"/>
      <c r="D93" s="89"/>
      <c r="E93" s="89"/>
      <c r="F93" s="89"/>
      <c r="G93" s="89"/>
      <c r="H93" s="89"/>
      <c r="I93" s="89"/>
    </row>
    <row r="94" spans="2:9" ht="12.75">
      <c r="B94" s="89"/>
      <c r="C94" s="89"/>
      <c r="D94" s="89"/>
      <c r="E94" s="89"/>
      <c r="F94" s="89"/>
      <c r="G94" s="89"/>
      <c r="H94" s="89"/>
      <c r="I94" s="89"/>
    </row>
    <row r="95" spans="2:9" ht="12.75">
      <c r="B95" s="89"/>
      <c r="C95" s="89"/>
      <c r="D95" s="89"/>
      <c r="E95" s="89"/>
      <c r="F95" s="89"/>
      <c r="G95" s="89"/>
      <c r="H95" s="89"/>
      <c r="I95" s="89"/>
    </row>
    <row r="96" spans="2:9" ht="12.75">
      <c r="B96" s="89"/>
      <c r="C96" s="89"/>
      <c r="D96" s="89"/>
      <c r="E96" s="89"/>
      <c r="F96" s="89"/>
      <c r="G96" s="89"/>
      <c r="H96" s="89"/>
      <c r="I96" s="89"/>
    </row>
    <row r="97" spans="2:9" ht="12.75">
      <c r="B97" s="89"/>
      <c r="C97" s="89"/>
      <c r="D97" s="89"/>
      <c r="E97" s="89"/>
      <c r="F97" s="89"/>
      <c r="G97" s="89"/>
      <c r="H97" s="89"/>
      <c r="I97" s="89"/>
    </row>
    <row r="98" spans="2:9" ht="12.75">
      <c r="B98" s="89"/>
      <c r="C98" s="89"/>
      <c r="D98" s="89"/>
      <c r="E98" s="89"/>
      <c r="F98" s="89"/>
      <c r="G98" s="89"/>
      <c r="H98" s="89"/>
      <c r="I98" s="89"/>
    </row>
    <row r="99" spans="2:9" ht="12.75">
      <c r="B99" s="89"/>
      <c r="C99" s="89"/>
      <c r="D99" s="89"/>
      <c r="E99" s="89"/>
      <c r="F99" s="89"/>
      <c r="G99" s="89"/>
      <c r="H99" s="89"/>
      <c r="I99" s="89"/>
    </row>
    <row r="100" spans="2:9" ht="12.75">
      <c r="B100" s="89"/>
      <c r="C100" s="89"/>
      <c r="D100" s="89"/>
      <c r="E100" s="89"/>
      <c r="F100" s="89"/>
      <c r="G100" s="89"/>
      <c r="H100" s="89"/>
      <c r="I100" s="89"/>
    </row>
  </sheetData>
  <sheetProtection/>
  <mergeCells count="42">
    <mergeCell ref="A26:D26"/>
    <mergeCell ref="E26:I26"/>
    <mergeCell ref="E31:I31"/>
    <mergeCell ref="A31:D31"/>
    <mergeCell ref="A32:D32"/>
    <mergeCell ref="E32:I32"/>
    <mergeCell ref="A19:B19"/>
    <mergeCell ref="H16:I16"/>
    <mergeCell ref="H17:I17"/>
    <mergeCell ref="H18:I18"/>
    <mergeCell ref="H19:I19"/>
    <mergeCell ref="G9:G10"/>
    <mergeCell ref="H9:I10"/>
    <mergeCell ref="H11:I11"/>
    <mergeCell ref="H12:I12"/>
    <mergeCell ref="H13:I13"/>
    <mergeCell ref="H15:I15"/>
    <mergeCell ref="C8:I8"/>
    <mergeCell ref="C9:C10"/>
    <mergeCell ref="D9:D10"/>
    <mergeCell ref="E9:E10"/>
    <mergeCell ref="F9:F10"/>
    <mergeCell ref="H14:I14"/>
    <mergeCell ref="A8:B10"/>
    <mergeCell ref="A11:B11"/>
    <mergeCell ref="A12:B12"/>
    <mergeCell ref="A14:B14"/>
    <mergeCell ref="A13:B13"/>
    <mergeCell ref="B1:G4"/>
    <mergeCell ref="A6:B6"/>
    <mergeCell ref="C6:D6"/>
    <mergeCell ref="F6:I6"/>
    <mergeCell ref="A23:B23"/>
    <mergeCell ref="A21:I21"/>
    <mergeCell ref="A22:B22"/>
    <mergeCell ref="C23:I23"/>
    <mergeCell ref="C22:I22"/>
    <mergeCell ref="A1:A4"/>
    <mergeCell ref="A15:B15"/>
    <mergeCell ref="A16:B16"/>
    <mergeCell ref="A17:B17"/>
    <mergeCell ref="A18:B18"/>
  </mergeCells>
  <conditionalFormatting sqref="H11:H19">
    <cfRule type="containsText" priority="5" dxfId="2" operator="containsText" text="NIVEL DE OPORTUNIDAD ALTA">
      <formula>NOT(ISERROR(SEARCH("NIVEL DE OPORTUNIDAD ALTA",H11)))</formula>
    </cfRule>
    <cfRule type="containsText" priority="6" dxfId="1" operator="containsText" text="NIVEL DE OPORTUNIDAD BAJO">
      <formula>NOT(ISERROR(SEARCH("NIVEL DE OPORTUNIDAD BAJO",H11)))</formula>
    </cfRule>
    <cfRule type="containsText" priority="7" dxfId="0" operator="containsText" text="NIVEL DE OPORTUNIDAD MEDIO">
      <formula>NOT(ISERROR(SEARCH("NIVEL DE OPORTUNIDAD MEDIO",H11)))</formula>
    </cfRule>
    <cfRule type="containsText" priority="8" dxfId="1" operator="containsText" text="NIVEL DE OPORTUNIDAD ALTA">
      <formula>NOT(ISERROR(SEARCH("NIVEL DE OPORTUNIDAD ALTA",H11)))</formula>
    </cfRule>
  </conditionalFormatting>
  <printOptions/>
  <pageMargins left="0.75" right="0.75" top="1" bottom="1" header="0.5" footer="0.5"/>
  <pageSetup horizontalDpi="600" verticalDpi="600" orientation="landscape" scale="53" r:id="rId4"/>
  <rowBreaks count="1" manualBreakCount="1">
    <brk id="16" max="8" man="1"/>
  </rowBreaks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5"/>
  <sheetViews>
    <sheetView zoomScale="85" zoomScaleNormal="85" zoomScalePageLayoutView="85" workbookViewId="0" topLeftCell="A8">
      <selection activeCell="B16" sqref="B16"/>
    </sheetView>
  </sheetViews>
  <sheetFormatPr defaultColWidth="11.421875" defaultRowHeight="15"/>
  <cols>
    <col min="3" max="3" width="18.140625" style="0" customWidth="1"/>
    <col min="4" max="4" width="15.7109375" style="0" customWidth="1"/>
    <col min="5" max="5" width="20.00390625" style="0" customWidth="1"/>
    <col min="6" max="6" width="40.00390625" style="0" customWidth="1"/>
    <col min="7" max="7" width="12.421875" style="0" customWidth="1"/>
    <col min="8" max="8" width="7.28125" style="0" customWidth="1"/>
    <col min="9" max="9" width="31.28125" style="0" customWidth="1"/>
    <col min="10" max="10" width="16.421875" style="0" customWidth="1"/>
    <col min="11" max="11" width="36.00390625" style="0" customWidth="1"/>
  </cols>
  <sheetData>
    <row r="1" ht="15.75" thickBot="1">
      <c r="D1" s="1" t="s">
        <v>1</v>
      </c>
    </row>
    <row r="2" spans="2:6" ht="15">
      <c r="B2" s="33" t="s">
        <v>2</v>
      </c>
      <c r="C2" s="196" t="s">
        <v>0</v>
      </c>
      <c r="D2" s="197"/>
      <c r="E2" s="197"/>
      <c r="F2" s="198"/>
    </row>
    <row r="3" spans="2:6" ht="15.75" thickBot="1">
      <c r="B3" s="11">
        <v>3</v>
      </c>
      <c r="C3" s="12" t="s">
        <v>4</v>
      </c>
      <c r="D3" s="13" t="s">
        <v>71</v>
      </c>
      <c r="E3" s="14"/>
      <c r="F3" s="15"/>
    </row>
    <row r="4" spans="2:11" ht="15.75" thickBot="1">
      <c r="B4" s="11">
        <v>2</v>
      </c>
      <c r="C4" s="17" t="s">
        <v>6</v>
      </c>
      <c r="D4" s="13" t="s">
        <v>7</v>
      </c>
      <c r="E4" s="14"/>
      <c r="F4" s="15"/>
      <c r="I4" s="7" t="s">
        <v>15</v>
      </c>
      <c r="J4" s="8"/>
      <c r="K4" s="9"/>
    </row>
    <row r="5" spans="2:11" ht="15.75" thickBot="1">
      <c r="B5" s="18">
        <v>1</v>
      </c>
      <c r="C5" s="19" t="s">
        <v>9</v>
      </c>
      <c r="D5" s="20" t="s">
        <v>10</v>
      </c>
      <c r="E5" s="21"/>
      <c r="F5" s="22"/>
      <c r="I5" s="7" t="s">
        <v>16</v>
      </c>
      <c r="J5" s="2" t="s">
        <v>2</v>
      </c>
      <c r="K5" s="3" t="s">
        <v>17</v>
      </c>
    </row>
    <row r="6" spans="4:11" ht="62.25" customHeight="1" thickBot="1">
      <c r="D6" s="208" t="s">
        <v>47</v>
      </c>
      <c r="E6" s="208"/>
      <c r="I6" s="5" t="s">
        <v>18</v>
      </c>
      <c r="J6" s="6" t="s">
        <v>30</v>
      </c>
      <c r="K6" s="4" t="s">
        <v>19</v>
      </c>
    </row>
    <row r="7" spans="2:11" ht="62.25" customHeight="1">
      <c r="B7" s="202" t="s">
        <v>45</v>
      </c>
      <c r="C7" s="203"/>
      <c r="D7" s="203"/>
      <c r="E7" s="203"/>
      <c r="F7" s="204"/>
      <c r="I7" s="31" t="s">
        <v>20</v>
      </c>
      <c r="J7" s="32" t="s">
        <v>21</v>
      </c>
      <c r="K7" s="4" t="s">
        <v>19</v>
      </c>
    </row>
    <row r="8" spans="2:11" ht="28.5" customHeight="1" thickBot="1">
      <c r="B8" s="39">
        <v>20</v>
      </c>
      <c r="C8" s="43" t="s">
        <v>24</v>
      </c>
      <c r="D8" s="199" t="s">
        <v>27</v>
      </c>
      <c r="E8" s="200"/>
      <c r="F8" s="201"/>
      <c r="I8" s="210" t="s">
        <v>22</v>
      </c>
      <c r="J8" s="211" t="s">
        <v>29</v>
      </c>
      <c r="K8" s="209" t="s">
        <v>23</v>
      </c>
    </row>
    <row r="9" spans="2:11" ht="32.25" customHeight="1" thickBot="1">
      <c r="B9" s="39">
        <v>10</v>
      </c>
      <c r="C9" s="40" t="s">
        <v>20</v>
      </c>
      <c r="D9" s="199" t="s">
        <v>28</v>
      </c>
      <c r="E9" s="200"/>
      <c r="F9" s="201"/>
      <c r="I9" s="210"/>
      <c r="J9" s="212"/>
      <c r="K9" s="209"/>
    </row>
    <row r="10" spans="2:11" ht="28.5" customHeight="1" thickBot="1">
      <c r="B10" s="41">
        <v>5</v>
      </c>
      <c r="C10" s="42" t="s">
        <v>25</v>
      </c>
      <c r="D10" s="205" t="s">
        <v>26</v>
      </c>
      <c r="E10" s="206"/>
      <c r="F10" s="207"/>
      <c r="I10" s="210"/>
      <c r="J10" s="212"/>
      <c r="K10" s="209"/>
    </row>
    <row r="11" spans="9:11" ht="15.75" thickBot="1">
      <c r="I11" s="210"/>
      <c r="J11" s="212"/>
      <c r="K11" s="209"/>
    </row>
    <row r="12" spans="4:11" ht="42" customHeight="1" thickBot="1">
      <c r="D12" s="1" t="s">
        <v>36</v>
      </c>
      <c r="I12" s="210"/>
      <c r="J12" s="213"/>
      <c r="K12" s="209"/>
    </row>
    <row r="13" spans="2:6" ht="15.75" thickBot="1">
      <c r="B13" s="159" t="s">
        <v>68</v>
      </c>
      <c r="C13" s="160"/>
      <c r="D13" s="160"/>
      <c r="E13" s="161"/>
      <c r="F13" s="51"/>
    </row>
    <row r="14" spans="2:6" ht="15.75" thickBot="1">
      <c r="B14" s="162" t="s">
        <v>31</v>
      </c>
      <c r="C14" s="163"/>
      <c r="D14" s="163"/>
      <c r="E14" s="164"/>
      <c r="F14" s="52"/>
    </row>
    <row r="15" spans="2:6" ht="60.75" thickBot="1">
      <c r="B15" s="26" t="s">
        <v>32</v>
      </c>
      <c r="C15" s="26" t="s">
        <v>33</v>
      </c>
      <c r="D15" s="26" t="s">
        <v>34</v>
      </c>
      <c r="E15" s="26" t="s">
        <v>35</v>
      </c>
      <c r="F15" s="53"/>
    </row>
    <row r="16" spans="2:6" ht="15">
      <c r="B16" s="54">
        <v>1</v>
      </c>
      <c r="C16" s="55">
        <v>1</v>
      </c>
      <c r="D16" s="55">
        <f>B16*C16</f>
        <v>1</v>
      </c>
      <c r="E16" s="56" t="s">
        <v>22</v>
      </c>
      <c r="F16" s="53"/>
    </row>
    <row r="17" spans="2:6" ht="18" customHeight="1">
      <c r="B17" s="16">
        <v>1</v>
      </c>
      <c r="C17" s="35">
        <v>2</v>
      </c>
      <c r="D17" s="25">
        <f aca="true" t="shared" si="0" ref="D17:D40">B17*C17</f>
        <v>2</v>
      </c>
      <c r="E17" s="27" t="s">
        <v>22</v>
      </c>
      <c r="F17" s="53"/>
    </row>
    <row r="18" spans="2:12" ht="16.5" customHeight="1">
      <c r="B18" s="16">
        <v>1</v>
      </c>
      <c r="C18" s="35">
        <v>3</v>
      </c>
      <c r="D18" s="25">
        <f t="shared" si="0"/>
        <v>3</v>
      </c>
      <c r="E18" s="27" t="s">
        <v>22</v>
      </c>
      <c r="F18" s="53"/>
      <c r="I18" s="10" t="s">
        <v>37</v>
      </c>
      <c r="J18" s="10"/>
      <c r="K18" s="10"/>
      <c r="L18" s="10"/>
    </row>
    <row r="19" spans="2:12" ht="15.75" customHeight="1">
      <c r="B19" s="16">
        <v>1</v>
      </c>
      <c r="C19" s="35">
        <v>4</v>
      </c>
      <c r="D19" s="25">
        <f t="shared" si="0"/>
        <v>4</v>
      </c>
      <c r="E19" s="28" t="s">
        <v>20</v>
      </c>
      <c r="F19" s="53"/>
      <c r="I19" s="38" t="s">
        <v>3</v>
      </c>
      <c r="J19" s="186" t="s">
        <v>38</v>
      </c>
      <c r="K19" s="186"/>
      <c r="L19" s="10"/>
    </row>
    <row r="20" spans="2:12" ht="15.75" thickBot="1">
      <c r="B20" s="23">
        <v>1</v>
      </c>
      <c r="C20" s="24">
        <v>5</v>
      </c>
      <c r="D20" s="50">
        <f t="shared" si="0"/>
        <v>5</v>
      </c>
      <c r="E20" s="57" t="s">
        <v>69</v>
      </c>
      <c r="F20" s="53"/>
      <c r="I20" s="35">
        <v>5</v>
      </c>
      <c r="J20" s="36" t="s">
        <v>5</v>
      </c>
      <c r="K20" s="36"/>
      <c r="L20" s="37"/>
    </row>
    <row r="21" spans="2:12" ht="16.5" customHeight="1">
      <c r="B21" s="54">
        <v>2</v>
      </c>
      <c r="C21" s="55">
        <v>1</v>
      </c>
      <c r="D21" s="55">
        <f t="shared" si="0"/>
        <v>2</v>
      </c>
      <c r="E21" s="56" t="s">
        <v>22</v>
      </c>
      <c r="F21" s="53"/>
      <c r="I21" s="35">
        <v>4</v>
      </c>
      <c r="J21" s="36" t="s">
        <v>39</v>
      </c>
      <c r="K21" s="36"/>
      <c r="L21" s="37"/>
    </row>
    <row r="22" spans="2:12" ht="15.75" customHeight="1">
      <c r="B22" s="16">
        <v>2</v>
      </c>
      <c r="C22" s="35">
        <v>2</v>
      </c>
      <c r="D22" s="25">
        <f t="shared" si="0"/>
        <v>4</v>
      </c>
      <c r="E22" s="27" t="s">
        <v>22</v>
      </c>
      <c r="F22" s="53"/>
      <c r="I22" s="35">
        <v>3</v>
      </c>
      <c r="J22" s="36" t="s">
        <v>8</v>
      </c>
      <c r="K22" s="36"/>
      <c r="L22" s="37"/>
    </row>
    <row r="23" spans="2:12" ht="15.75" customHeight="1">
      <c r="B23" s="16">
        <v>2</v>
      </c>
      <c r="C23" s="35">
        <v>3</v>
      </c>
      <c r="D23" s="25">
        <f t="shared" si="0"/>
        <v>6</v>
      </c>
      <c r="E23" s="28" t="s">
        <v>20</v>
      </c>
      <c r="F23" s="53"/>
      <c r="I23" s="35">
        <v>2</v>
      </c>
      <c r="J23" s="36" t="s">
        <v>40</v>
      </c>
      <c r="K23" s="36"/>
      <c r="L23" s="37"/>
    </row>
    <row r="24" spans="2:12" ht="15" customHeight="1">
      <c r="B24" s="16">
        <v>2</v>
      </c>
      <c r="C24" s="35">
        <v>4</v>
      </c>
      <c r="D24" s="25">
        <f t="shared" si="0"/>
        <v>8</v>
      </c>
      <c r="E24" s="49" t="s">
        <v>69</v>
      </c>
      <c r="F24" s="53"/>
      <c r="I24" s="35">
        <v>1</v>
      </c>
      <c r="J24" s="36" t="s">
        <v>11</v>
      </c>
      <c r="K24" s="36"/>
      <c r="L24" s="37"/>
    </row>
    <row r="25" spans="2:6" ht="15.75" customHeight="1" thickBot="1">
      <c r="B25" s="23">
        <v>2</v>
      </c>
      <c r="C25" s="24">
        <v>5</v>
      </c>
      <c r="D25" s="50">
        <f t="shared" si="0"/>
        <v>10</v>
      </c>
      <c r="E25" s="57" t="s">
        <v>69</v>
      </c>
      <c r="F25" s="53"/>
    </row>
    <row r="26" spans="2:12" ht="15">
      <c r="B26" s="54">
        <v>3</v>
      </c>
      <c r="C26" s="55">
        <v>1</v>
      </c>
      <c r="D26" s="55">
        <f t="shared" si="0"/>
        <v>3</v>
      </c>
      <c r="E26" s="58" t="s">
        <v>20</v>
      </c>
      <c r="F26" s="53"/>
      <c r="I26" s="38" t="s">
        <v>3</v>
      </c>
      <c r="J26" s="186" t="s">
        <v>41</v>
      </c>
      <c r="K26" s="186"/>
      <c r="L26" s="10"/>
    </row>
    <row r="27" spans="2:12" ht="15">
      <c r="B27" s="16">
        <v>3</v>
      </c>
      <c r="C27" s="35">
        <v>2</v>
      </c>
      <c r="D27" s="25">
        <f t="shared" si="0"/>
        <v>6</v>
      </c>
      <c r="E27" s="28" t="s">
        <v>20</v>
      </c>
      <c r="F27" s="53"/>
      <c r="I27" s="35">
        <v>5</v>
      </c>
      <c r="J27" s="185" t="s">
        <v>12</v>
      </c>
      <c r="K27" s="185"/>
      <c r="L27" s="37"/>
    </row>
    <row r="28" spans="2:12" ht="15">
      <c r="B28" s="16">
        <v>3</v>
      </c>
      <c r="C28" s="35">
        <v>3</v>
      </c>
      <c r="D28" s="25">
        <f t="shared" si="0"/>
        <v>9</v>
      </c>
      <c r="E28" s="49" t="s">
        <v>69</v>
      </c>
      <c r="F28" s="53"/>
      <c r="I28" s="35">
        <v>4</v>
      </c>
      <c r="J28" s="185" t="s">
        <v>42</v>
      </c>
      <c r="K28" s="185"/>
      <c r="L28" s="37"/>
    </row>
    <row r="29" spans="2:12" ht="12.75" customHeight="1">
      <c r="B29" s="16">
        <v>3</v>
      </c>
      <c r="C29" s="35">
        <v>4</v>
      </c>
      <c r="D29" s="25">
        <f t="shared" si="0"/>
        <v>12</v>
      </c>
      <c r="E29" s="49" t="s">
        <v>69</v>
      </c>
      <c r="F29" s="53"/>
      <c r="I29" s="35">
        <v>3</v>
      </c>
      <c r="J29" s="185" t="s">
        <v>13</v>
      </c>
      <c r="K29" s="185"/>
      <c r="L29" s="37"/>
    </row>
    <row r="30" spans="2:12" ht="15.75" thickBot="1">
      <c r="B30" s="23">
        <v>3</v>
      </c>
      <c r="C30" s="24">
        <v>5</v>
      </c>
      <c r="D30" s="50">
        <f t="shared" si="0"/>
        <v>15</v>
      </c>
      <c r="E30" s="30" t="s">
        <v>18</v>
      </c>
      <c r="F30" s="53"/>
      <c r="I30" s="35">
        <v>2</v>
      </c>
      <c r="J30" s="185" t="s">
        <v>43</v>
      </c>
      <c r="K30" s="185"/>
      <c r="L30" s="37"/>
    </row>
    <row r="31" spans="2:12" ht="15">
      <c r="B31" s="54">
        <v>4</v>
      </c>
      <c r="C31" s="55">
        <v>1</v>
      </c>
      <c r="D31" s="55">
        <f t="shared" si="0"/>
        <v>4</v>
      </c>
      <c r="E31" s="59" t="s">
        <v>69</v>
      </c>
      <c r="F31" s="53"/>
      <c r="I31" s="35">
        <v>1</v>
      </c>
      <c r="J31" s="185" t="s">
        <v>14</v>
      </c>
      <c r="K31" s="185"/>
      <c r="L31" s="37"/>
    </row>
    <row r="32" spans="2:11" ht="15">
      <c r="B32" s="16">
        <v>4</v>
      </c>
      <c r="C32" s="35">
        <v>2</v>
      </c>
      <c r="D32" s="25">
        <f t="shared" si="0"/>
        <v>8</v>
      </c>
      <c r="E32" s="49" t="s">
        <v>69</v>
      </c>
      <c r="F32" s="53"/>
      <c r="J32" s="34"/>
      <c r="K32" s="34"/>
    </row>
    <row r="33" spans="2:12" ht="15.75" customHeight="1">
      <c r="B33" s="16">
        <v>4</v>
      </c>
      <c r="C33" s="35">
        <v>3</v>
      </c>
      <c r="D33" s="25">
        <f t="shared" si="0"/>
        <v>12</v>
      </c>
      <c r="E33" s="29" t="s">
        <v>18</v>
      </c>
      <c r="F33" s="53"/>
      <c r="I33" s="187" t="s">
        <v>44</v>
      </c>
      <c r="J33" s="188"/>
      <c r="K33" s="188"/>
      <c r="L33" s="189"/>
    </row>
    <row r="34" spans="2:12" ht="15">
      <c r="B34" s="16">
        <v>4</v>
      </c>
      <c r="C34" s="35">
        <v>4</v>
      </c>
      <c r="D34" s="25">
        <f t="shared" si="0"/>
        <v>16</v>
      </c>
      <c r="E34" s="29" t="s">
        <v>18</v>
      </c>
      <c r="F34" s="53"/>
      <c r="I34" s="190"/>
      <c r="J34" s="191"/>
      <c r="K34" s="191"/>
      <c r="L34" s="192"/>
    </row>
    <row r="35" spans="2:17" ht="15.75" thickBot="1">
      <c r="B35" s="23">
        <v>4</v>
      </c>
      <c r="C35" s="24">
        <v>5</v>
      </c>
      <c r="D35" s="50">
        <f t="shared" si="0"/>
        <v>20</v>
      </c>
      <c r="E35" s="30" t="s">
        <v>18</v>
      </c>
      <c r="F35" s="53"/>
      <c r="I35" s="190"/>
      <c r="J35" s="191"/>
      <c r="K35" s="191"/>
      <c r="L35" s="192"/>
      <c r="M35" s="184"/>
      <c r="N35" s="184"/>
      <c r="O35" s="184"/>
      <c r="P35" s="184"/>
      <c r="Q35" s="184"/>
    </row>
    <row r="36" spans="2:17" ht="15">
      <c r="B36" s="54">
        <v>5</v>
      </c>
      <c r="C36" s="55">
        <v>1</v>
      </c>
      <c r="D36" s="55">
        <f t="shared" si="0"/>
        <v>5</v>
      </c>
      <c r="E36" s="59" t="s">
        <v>69</v>
      </c>
      <c r="F36" s="53"/>
      <c r="I36" s="190"/>
      <c r="J36" s="191"/>
      <c r="K36" s="191"/>
      <c r="L36" s="192"/>
      <c r="M36" s="183"/>
      <c r="N36" s="183"/>
      <c r="O36" s="183"/>
      <c r="P36" s="183"/>
      <c r="Q36" s="183"/>
    </row>
    <row r="37" spans="2:17" ht="15">
      <c r="B37" s="16">
        <v>5</v>
      </c>
      <c r="C37" s="35">
        <v>2</v>
      </c>
      <c r="D37" s="25">
        <f t="shared" si="0"/>
        <v>10</v>
      </c>
      <c r="E37" s="29" t="s">
        <v>18</v>
      </c>
      <c r="F37" s="53"/>
      <c r="I37" s="190"/>
      <c r="J37" s="191"/>
      <c r="K37" s="191"/>
      <c r="L37" s="192"/>
      <c r="M37" s="183"/>
      <c r="N37" s="183"/>
      <c r="O37" s="183"/>
      <c r="P37" s="183"/>
      <c r="Q37" s="183"/>
    </row>
    <row r="38" spans="2:17" ht="14.25" customHeight="1">
      <c r="B38" s="16">
        <v>5</v>
      </c>
      <c r="C38" s="35">
        <v>3</v>
      </c>
      <c r="D38" s="25">
        <f t="shared" si="0"/>
        <v>15</v>
      </c>
      <c r="E38" s="29" t="s">
        <v>18</v>
      </c>
      <c r="F38" s="53"/>
      <c r="I38" s="193"/>
      <c r="J38" s="194"/>
      <c r="K38" s="194"/>
      <c r="L38" s="195"/>
      <c r="M38" s="183"/>
      <c r="N38" s="183"/>
      <c r="O38" s="183"/>
      <c r="P38" s="183"/>
      <c r="Q38" s="183"/>
    </row>
    <row r="39" spans="2:17" ht="15">
      <c r="B39" s="16">
        <v>5</v>
      </c>
      <c r="C39" s="35">
        <v>4</v>
      </c>
      <c r="D39" s="25">
        <f t="shared" si="0"/>
        <v>20</v>
      </c>
      <c r="E39" s="29" t="s">
        <v>18</v>
      </c>
      <c r="F39" s="53"/>
      <c r="I39" s="10"/>
      <c r="L39" s="34"/>
      <c r="M39" s="183"/>
      <c r="N39" s="183"/>
      <c r="O39" s="183"/>
      <c r="P39" s="183"/>
      <c r="Q39" s="183"/>
    </row>
    <row r="40" spans="2:14" ht="15.75" thickBot="1">
      <c r="B40" s="23">
        <v>5</v>
      </c>
      <c r="C40" s="24">
        <v>5</v>
      </c>
      <c r="D40" s="50">
        <f t="shared" si="0"/>
        <v>25</v>
      </c>
      <c r="E40" s="30" t="s">
        <v>18</v>
      </c>
      <c r="I40" s="37"/>
      <c r="L40" s="34"/>
      <c r="M40" s="34"/>
      <c r="N40" s="34"/>
    </row>
    <row r="41" spans="9:14" ht="15.75" thickBot="1">
      <c r="I41" s="37"/>
      <c r="L41" s="34"/>
      <c r="M41" s="34"/>
      <c r="N41" s="34"/>
    </row>
    <row r="42" spans="2:14" ht="15">
      <c r="B42" s="44"/>
      <c r="I42" s="174" t="s">
        <v>46</v>
      </c>
      <c r="J42" s="174"/>
      <c r="K42" s="174"/>
      <c r="L42" s="174"/>
      <c r="M42" s="175"/>
      <c r="N42" s="34"/>
    </row>
    <row r="43" spans="9:14" ht="15.75" thickBot="1">
      <c r="I43" s="45"/>
      <c r="J43" s="176" t="s">
        <v>48</v>
      </c>
      <c r="K43" s="176"/>
      <c r="L43" s="176"/>
      <c r="M43" s="176"/>
      <c r="N43" s="177"/>
    </row>
    <row r="44" spans="9:14" ht="15.75" thickBot="1">
      <c r="I44" s="178" t="s">
        <v>49</v>
      </c>
      <c r="J44" s="179">
        <v>3</v>
      </c>
      <c r="K44" s="179" t="s">
        <v>4</v>
      </c>
      <c r="L44" s="180" t="s">
        <v>50</v>
      </c>
      <c r="M44" s="181" t="s">
        <v>51</v>
      </c>
      <c r="N44" s="182" t="s">
        <v>52</v>
      </c>
    </row>
    <row r="45" spans="9:14" ht="15.75" thickBot="1">
      <c r="I45" s="178"/>
      <c r="J45" s="179"/>
      <c r="K45" s="179"/>
      <c r="L45" s="180"/>
      <c r="M45" s="181"/>
      <c r="N45" s="182"/>
    </row>
    <row r="46" spans="9:14" ht="61.5" customHeight="1" thickBot="1">
      <c r="I46" s="178"/>
      <c r="J46" s="179"/>
      <c r="K46" s="179"/>
      <c r="L46" s="180"/>
      <c r="M46" s="181"/>
      <c r="N46" s="182"/>
    </row>
    <row r="47" spans="9:14" ht="15.75" thickBot="1">
      <c r="I47" s="178"/>
      <c r="J47" s="179">
        <v>2</v>
      </c>
      <c r="K47" s="179" t="s">
        <v>53</v>
      </c>
      <c r="L47" s="168" t="s">
        <v>54</v>
      </c>
      <c r="M47" s="180" t="s">
        <v>55</v>
      </c>
      <c r="N47" s="182" t="s">
        <v>56</v>
      </c>
    </row>
    <row r="48" spans="9:14" ht="15.75" thickBot="1">
      <c r="I48" s="178"/>
      <c r="J48" s="179"/>
      <c r="K48" s="179"/>
      <c r="L48" s="168"/>
      <c r="M48" s="180"/>
      <c r="N48" s="182"/>
    </row>
    <row r="49" spans="9:14" ht="15.75" thickBot="1">
      <c r="I49" s="178"/>
      <c r="J49" s="179"/>
      <c r="K49" s="179"/>
      <c r="L49" s="168"/>
      <c r="M49" s="180"/>
      <c r="N49" s="182"/>
    </row>
    <row r="50" spans="9:14" ht="15.75" thickBot="1">
      <c r="I50" s="178"/>
      <c r="J50" s="179">
        <v>1</v>
      </c>
      <c r="K50" s="179" t="s">
        <v>9</v>
      </c>
      <c r="L50" s="168" t="s">
        <v>57</v>
      </c>
      <c r="M50" s="168" t="s">
        <v>58</v>
      </c>
      <c r="N50" s="169" t="s">
        <v>59</v>
      </c>
    </row>
    <row r="51" spans="9:14" ht="15.75" thickBot="1">
      <c r="I51" s="178"/>
      <c r="J51" s="179"/>
      <c r="K51" s="179"/>
      <c r="L51" s="168"/>
      <c r="M51" s="168"/>
      <c r="N51" s="169"/>
    </row>
    <row r="52" spans="9:14" ht="15.75" thickBot="1">
      <c r="I52" s="178"/>
      <c r="J52" s="179"/>
      <c r="K52" s="179"/>
      <c r="L52" s="168"/>
      <c r="M52" s="168"/>
      <c r="N52" s="169"/>
    </row>
    <row r="53" spans="9:14" ht="15">
      <c r="I53" s="45"/>
      <c r="J53" s="46"/>
      <c r="K53" s="46"/>
      <c r="L53" s="170" t="s">
        <v>60</v>
      </c>
      <c r="M53" s="170" t="s">
        <v>61</v>
      </c>
      <c r="N53" s="172" t="s">
        <v>62</v>
      </c>
    </row>
    <row r="54" spans="9:14" ht="15.75" thickBot="1">
      <c r="I54" s="47"/>
      <c r="J54" s="48"/>
      <c r="K54" s="48"/>
      <c r="L54" s="171"/>
      <c r="M54" s="171"/>
      <c r="N54" s="173"/>
    </row>
    <row r="55" spans="9:14" ht="21" thickBot="1">
      <c r="I55" s="46"/>
      <c r="J55" s="46"/>
      <c r="K55" s="46"/>
      <c r="L55" s="165" t="s">
        <v>63</v>
      </c>
      <c r="M55" s="166"/>
      <c r="N55" s="167"/>
    </row>
  </sheetData>
  <sheetProtection/>
  <mergeCells count="46">
    <mergeCell ref="K8:K12"/>
    <mergeCell ref="I8:I12"/>
    <mergeCell ref="J8:J12"/>
    <mergeCell ref="C2:F2"/>
    <mergeCell ref="D8:F8"/>
    <mergeCell ref="D9:F9"/>
    <mergeCell ref="B7:F7"/>
    <mergeCell ref="D10:F10"/>
    <mergeCell ref="D6:E6"/>
    <mergeCell ref="M35:Q35"/>
    <mergeCell ref="J28:K28"/>
    <mergeCell ref="J19:K19"/>
    <mergeCell ref="J26:K26"/>
    <mergeCell ref="J27:K27"/>
    <mergeCell ref="I33:L38"/>
    <mergeCell ref="J29:K29"/>
    <mergeCell ref="J30:K30"/>
    <mergeCell ref="J31:K31"/>
    <mergeCell ref="M39:Q39"/>
    <mergeCell ref="M36:Q36"/>
    <mergeCell ref="J47:J49"/>
    <mergeCell ref="K47:K49"/>
    <mergeCell ref="L47:L49"/>
    <mergeCell ref="M47:M49"/>
    <mergeCell ref="N47:N49"/>
    <mergeCell ref="M37:Q37"/>
    <mergeCell ref="M38:Q38"/>
    <mergeCell ref="I44:I52"/>
    <mergeCell ref="J44:J46"/>
    <mergeCell ref="K44:K46"/>
    <mergeCell ref="L44:L46"/>
    <mergeCell ref="M44:M46"/>
    <mergeCell ref="N44:N46"/>
    <mergeCell ref="J50:J52"/>
    <mergeCell ref="K50:K52"/>
    <mergeCell ref="L50:L52"/>
    <mergeCell ref="B13:E13"/>
    <mergeCell ref="B14:E14"/>
    <mergeCell ref="L55:N55"/>
    <mergeCell ref="M50:M52"/>
    <mergeCell ref="N50:N52"/>
    <mergeCell ref="L53:L54"/>
    <mergeCell ref="M53:M54"/>
    <mergeCell ref="N53:N54"/>
    <mergeCell ref="I42:M42"/>
    <mergeCell ref="J43:N4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view="pageBreakPreview" zoomScaleSheetLayoutView="100" zoomScalePageLayoutView="0" workbookViewId="0" topLeftCell="A1">
      <selection activeCell="C22" sqref="C22"/>
    </sheetView>
  </sheetViews>
  <sheetFormatPr defaultColWidth="10.8515625" defaultRowHeight="15"/>
  <cols>
    <col min="1" max="1" width="2.57421875" style="61" customWidth="1"/>
    <col min="2" max="2" width="19.28125" style="61" customWidth="1"/>
    <col min="3" max="3" width="50.00390625" style="61" customWidth="1"/>
    <col min="4" max="4" width="9.421875" style="61" customWidth="1"/>
    <col min="5" max="5" width="2.57421875" style="61" customWidth="1"/>
    <col min="6" max="16384" width="10.8515625" style="61" customWidth="1"/>
  </cols>
  <sheetData>
    <row r="1" spans="1:5" ht="15" thickBot="1">
      <c r="A1" s="74"/>
      <c r="B1" s="75"/>
      <c r="C1" s="75"/>
      <c r="D1" s="75"/>
      <c r="E1" s="76"/>
    </row>
    <row r="2" spans="1:5" ht="24" customHeight="1" thickBot="1">
      <c r="A2" s="77"/>
      <c r="B2" s="220" t="s">
        <v>119</v>
      </c>
      <c r="C2" s="221"/>
      <c r="D2" s="222"/>
      <c r="E2" s="78"/>
    </row>
    <row r="3" spans="1:5" ht="24.75" customHeight="1" thickBot="1">
      <c r="A3" s="79"/>
      <c r="B3" s="228"/>
      <c r="C3" s="228"/>
      <c r="D3" s="228"/>
      <c r="E3" s="78"/>
    </row>
    <row r="4" spans="1:5" ht="24.75" customHeight="1" thickBot="1">
      <c r="A4" s="79"/>
      <c r="B4" s="223" t="s">
        <v>123</v>
      </c>
      <c r="C4" s="224"/>
      <c r="D4" s="225"/>
      <c r="E4" s="78"/>
    </row>
    <row r="5" spans="1:5" ht="46.5" customHeight="1">
      <c r="A5" s="79"/>
      <c r="B5" s="226" t="s">
        <v>124</v>
      </c>
      <c r="C5" s="226"/>
      <c r="D5" s="226"/>
      <c r="E5" s="78"/>
    </row>
    <row r="6" spans="1:5" ht="24.75" customHeight="1">
      <c r="A6" s="79"/>
      <c r="B6" s="227"/>
      <c r="C6" s="227"/>
      <c r="D6" s="227"/>
      <c r="E6" s="78"/>
    </row>
    <row r="7" spans="1:5" ht="18.75" customHeight="1">
      <c r="A7" s="79"/>
      <c r="B7" s="229" t="s">
        <v>84</v>
      </c>
      <c r="C7" s="229"/>
      <c r="D7" s="229"/>
      <c r="E7" s="78"/>
    </row>
    <row r="8" spans="1:5" ht="19.5" customHeight="1">
      <c r="A8" s="79"/>
      <c r="B8" s="71" t="s">
        <v>87</v>
      </c>
      <c r="C8" s="71" t="s">
        <v>88</v>
      </c>
      <c r="D8" s="71" t="s">
        <v>89</v>
      </c>
      <c r="E8" s="78"/>
    </row>
    <row r="9" spans="1:5" ht="42.75" customHeight="1">
      <c r="A9" s="79"/>
      <c r="B9" s="63" t="s">
        <v>90</v>
      </c>
      <c r="C9" s="72" t="s">
        <v>91</v>
      </c>
      <c r="D9" s="80">
        <v>5</v>
      </c>
      <c r="E9" s="78"/>
    </row>
    <row r="10" spans="1:5" ht="42.75" customHeight="1">
      <c r="A10" s="79"/>
      <c r="B10" s="63" t="s">
        <v>83</v>
      </c>
      <c r="C10" s="72" t="s">
        <v>95</v>
      </c>
      <c r="D10" s="80">
        <v>3</v>
      </c>
      <c r="E10" s="78"/>
    </row>
    <row r="11" spans="1:5" ht="42.75" customHeight="1">
      <c r="A11" s="79"/>
      <c r="B11" s="63" t="s">
        <v>99</v>
      </c>
      <c r="C11" s="72" t="s">
        <v>100</v>
      </c>
      <c r="D11" s="80">
        <v>1</v>
      </c>
      <c r="E11" s="78"/>
    </row>
    <row r="12" spans="1:5" ht="28.5" customHeight="1">
      <c r="A12" s="79"/>
      <c r="B12" s="64"/>
      <c r="C12" s="65"/>
      <c r="D12" s="66"/>
      <c r="E12" s="78"/>
    </row>
    <row r="13" spans="1:5" ht="21.75" customHeight="1">
      <c r="A13" s="79"/>
      <c r="B13" s="230" t="s">
        <v>85</v>
      </c>
      <c r="C13" s="230"/>
      <c r="D13" s="230"/>
      <c r="E13" s="78"/>
    </row>
    <row r="14" spans="1:5" ht="19.5" customHeight="1">
      <c r="A14" s="79"/>
      <c r="B14" s="73" t="s">
        <v>87</v>
      </c>
      <c r="C14" s="73" t="s">
        <v>88</v>
      </c>
      <c r="D14" s="73" t="s">
        <v>89</v>
      </c>
      <c r="E14" s="78"/>
    </row>
    <row r="15" spans="1:5" ht="42.75" customHeight="1">
      <c r="A15" s="79"/>
      <c r="B15" s="63" t="s">
        <v>92</v>
      </c>
      <c r="C15" s="72" t="s">
        <v>107</v>
      </c>
      <c r="D15" s="80">
        <v>5</v>
      </c>
      <c r="E15" s="78"/>
    </row>
    <row r="16" spans="1:5" ht="42.75" customHeight="1">
      <c r="A16" s="79"/>
      <c r="B16" s="63" t="s">
        <v>96</v>
      </c>
      <c r="C16" s="72" t="s">
        <v>97</v>
      </c>
      <c r="D16" s="80">
        <v>3</v>
      </c>
      <c r="E16" s="78"/>
    </row>
    <row r="17" spans="1:5" ht="42.75" customHeight="1">
      <c r="A17" s="79"/>
      <c r="B17" s="63" t="s">
        <v>99</v>
      </c>
      <c r="C17" s="72" t="s">
        <v>101</v>
      </c>
      <c r="D17" s="80">
        <v>1</v>
      </c>
      <c r="E17" s="78"/>
    </row>
    <row r="18" spans="1:5" ht="27" customHeight="1">
      <c r="A18" s="79"/>
      <c r="B18" s="64"/>
      <c r="C18" s="65"/>
      <c r="D18" s="66"/>
      <c r="E18" s="78"/>
    </row>
    <row r="19" spans="1:5" ht="24" customHeight="1">
      <c r="A19" s="79"/>
      <c r="B19" s="231" t="s">
        <v>86</v>
      </c>
      <c r="C19" s="231"/>
      <c r="D19" s="231"/>
      <c r="E19" s="78"/>
    </row>
    <row r="20" spans="1:5" ht="21" customHeight="1">
      <c r="A20" s="79"/>
      <c r="B20" s="95" t="s">
        <v>87</v>
      </c>
      <c r="C20" s="95" t="s">
        <v>88</v>
      </c>
      <c r="D20" s="95" t="s">
        <v>89</v>
      </c>
      <c r="E20" s="78"/>
    </row>
    <row r="21" spans="1:5" ht="42.75" customHeight="1">
      <c r="A21" s="79"/>
      <c r="B21" s="63" t="s">
        <v>93</v>
      </c>
      <c r="C21" s="72" t="s">
        <v>94</v>
      </c>
      <c r="D21" s="80">
        <v>5</v>
      </c>
      <c r="E21" s="78"/>
    </row>
    <row r="22" spans="1:5" ht="42.75" customHeight="1">
      <c r="A22" s="79"/>
      <c r="B22" s="63" t="s">
        <v>83</v>
      </c>
      <c r="C22" s="72" t="s">
        <v>98</v>
      </c>
      <c r="D22" s="80">
        <v>3</v>
      </c>
      <c r="E22" s="78"/>
    </row>
    <row r="23" spans="1:5" ht="42.75" customHeight="1">
      <c r="A23" s="79"/>
      <c r="B23" s="63" t="s">
        <v>102</v>
      </c>
      <c r="C23" s="72" t="s">
        <v>103</v>
      </c>
      <c r="D23" s="80">
        <v>1</v>
      </c>
      <c r="E23" s="78"/>
    </row>
    <row r="24" spans="1:5" ht="24" customHeight="1">
      <c r="A24" s="79"/>
      <c r="B24" s="64"/>
      <c r="C24" s="65"/>
      <c r="D24" s="66"/>
      <c r="E24" s="78"/>
    </row>
    <row r="25" spans="1:5" ht="24" customHeight="1">
      <c r="A25" s="79"/>
      <c r="B25" s="237" t="s">
        <v>128</v>
      </c>
      <c r="C25" s="237"/>
      <c r="D25" s="237"/>
      <c r="E25" s="78"/>
    </row>
    <row r="26" spans="1:5" ht="21" customHeight="1">
      <c r="A26" s="79"/>
      <c r="B26" s="99" t="s">
        <v>87</v>
      </c>
      <c r="C26" s="99" t="s">
        <v>88</v>
      </c>
      <c r="D26" s="99" t="s">
        <v>89</v>
      </c>
      <c r="E26" s="78"/>
    </row>
    <row r="27" spans="1:5" ht="42.75" customHeight="1">
      <c r="A27" s="79"/>
      <c r="B27" s="96" t="s">
        <v>92</v>
      </c>
      <c r="C27" s="97" t="s">
        <v>129</v>
      </c>
      <c r="D27" s="98">
        <v>1</v>
      </c>
      <c r="E27" s="78"/>
    </row>
    <row r="28" spans="1:5" ht="42.75" customHeight="1">
      <c r="A28" s="79"/>
      <c r="B28" s="96" t="s">
        <v>130</v>
      </c>
      <c r="C28" s="97" t="s">
        <v>131</v>
      </c>
      <c r="D28" s="98">
        <v>3</v>
      </c>
      <c r="E28" s="78"/>
    </row>
    <row r="29" spans="1:5" ht="42.75" customHeight="1">
      <c r="A29" s="79"/>
      <c r="B29" s="96" t="s">
        <v>99</v>
      </c>
      <c r="C29" s="97" t="s">
        <v>132</v>
      </c>
      <c r="D29" s="98">
        <v>5</v>
      </c>
      <c r="E29" s="78"/>
    </row>
    <row r="30" spans="1:5" ht="29.25" customHeight="1">
      <c r="A30" s="79"/>
      <c r="B30" s="62"/>
      <c r="C30" s="62"/>
      <c r="D30" s="62"/>
      <c r="E30" s="78"/>
    </row>
    <row r="31" spans="1:5" ht="29.25" customHeight="1">
      <c r="A31" s="79"/>
      <c r="B31" s="236" t="s">
        <v>133</v>
      </c>
      <c r="C31" s="236"/>
      <c r="D31" s="236"/>
      <c r="E31" s="78"/>
    </row>
    <row r="32" spans="1:5" ht="32.25" customHeight="1">
      <c r="A32" s="79"/>
      <c r="B32" s="67" t="s">
        <v>122</v>
      </c>
      <c r="C32" s="232" t="s">
        <v>89</v>
      </c>
      <c r="D32" s="232"/>
      <c r="E32" s="78"/>
    </row>
    <row r="33" spans="1:5" ht="33" customHeight="1">
      <c r="A33" s="79"/>
      <c r="B33" s="70" t="s">
        <v>25</v>
      </c>
      <c r="C33" s="233" t="s">
        <v>104</v>
      </c>
      <c r="D33" s="233"/>
      <c r="E33" s="78"/>
    </row>
    <row r="34" spans="1:5" ht="33" customHeight="1">
      <c r="A34" s="79"/>
      <c r="B34" s="68" t="s">
        <v>108</v>
      </c>
      <c r="C34" s="234" t="s">
        <v>105</v>
      </c>
      <c r="D34" s="234"/>
      <c r="E34" s="78"/>
    </row>
    <row r="35" spans="1:5" ht="33" customHeight="1">
      <c r="A35" s="79"/>
      <c r="B35" s="69" t="s">
        <v>126</v>
      </c>
      <c r="C35" s="235" t="s">
        <v>106</v>
      </c>
      <c r="D35" s="235"/>
      <c r="E35" s="78"/>
    </row>
    <row r="36" spans="1:5" ht="14.25">
      <c r="A36" s="79"/>
      <c r="B36" s="62"/>
      <c r="C36" s="62"/>
      <c r="D36" s="62"/>
      <c r="E36" s="78"/>
    </row>
    <row r="37" spans="1:5" ht="15" thickBot="1">
      <c r="A37" s="79"/>
      <c r="B37" s="62"/>
      <c r="C37" s="62"/>
      <c r="D37" s="62"/>
      <c r="E37" s="78"/>
    </row>
    <row r="38" spans="1:5" ht="15.75" thickBot="1">
      <c r="A38" s="79"/>
      <c r="B38" s="214" t="s">
        <v>109</v>
      </c>
      <c r="C38" s="215"/>
      <c r="D38" s="216"/>
      <c r="E38" s="78"/>
    </row>
    <row r="39" spans="1:5" ht="62.25" customHeight="1">
      <c r="A39" s="79"/>
      <c r="B39" s="217" t="s">
        <v>125</v>
      </c>
      <c r="C39" s="218"/>
      <c r="D39" s="219"/>
      <c r="E39" s="78"/>
    </row>
    <row r="40" spans="1:5" ht="15" thickBot="1">
      <c r="A40" s="81"/>
      <c r="B40" s="82"/>
      <c r="C40" s="82"/>
      <c r="D40" s="82"/>
      <c r="E40" s="83"/>
    </row>
  </sheetData>
  <sheetProtection/>
  <mergeCells count="16">
    <mergeCell ref="C32:D32"/>
    <mergeCell ref="C33:D33"/>
    <mergeCell ref="C34:D34"/>
    <mergeCell ref="C35:D35"/>
    <mergeCell ref="B31:D31"/>
    <mergeCell ref="B25:D25"/>
    <mergeCell ref="B38:D38"/>
    <mergeCell ref="B39:D39"/>
    <mergeCell ref="B2:D2"/>
    <mergeCell ref="B4:D4"/>
    <mergeCell ref="B5:D5"/>
    <mergeCell ref="B6:D6"/>
    <mergeCell ref="B3:D3"/>
    <mergeCell ref="B7:D7"/>
    <mergeCell ref="B13:D13"/>
    <mergeCell ref="B19:D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6"/>
  <sheetViews>
    <sheetView zoomScalePageLayoutView="0" workbookViewId="0" topLeftCell="A13">
      <selection activeCell="C16" sqref="C16"/>
    </sheetView>
  </sheetViews>
  <sheetFormatPr defaultColWidth="11.421875" defaultRowHeight="15"/>
  <cols>
    <col min="3" max="3" width="29.7109375" style="0" customWidth="1"/>
  </cols>
  <sheetData>
    <row r="5" spans="3:5" ht="15">
      <c r="C5" t="s">
        <v>64</v>
      </c>
      <c r="E5" t="s">
        <v>74</v>
      </c>
    </row>
    <row r="6" spans="3:5" ht="15">
      <c r="C6" t="s">
        <v>65</v>
      </c>
      <c r="E6" t="s">
        <v>73</v>
      </c>
    </row>
    <row r="7" ht="15">
      <c r="C7" t="s">
        <v>66</v>
      </c>
    </row>
    <row r="8" ht="15">
      <c r="C8" t="s">
        <v>67</v>
      </c>
    </row>
    <row r="9" ht="15">
      <c r="C9" t="s">
        <v>81</v>
      </c>
    </row>
    <row r="10" ht="15">
      <c r="C10" t="s">
        <v>82</v>
      </c>
    </row>
    <row r="11" ht="15">
      <c r="C11" t="s">
        <v>72</v>
      </c>
    </row>
    <row r="16" ht="125.25" customHeight="1">
      <c r="C16" s="60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Apoyo Pai 04</cp:lastModifiedBy>
  <cp:lastPrinted>2023-09-07T21:42:46Z</cp:lastPrinted>
  <dcterms:created xsi:type="dcterms:W3CDTF">2017-04-23T15:18:42Z</dcterms:created>
  <dcterms:modified xsi:type="dcterms:W3CDTF">2023-09-08T13:11:40Z</dcterms:modified>
  <cp:category/>
  <cp:version/>
  <cp:contentType/>
  <cp:contentStatus/>
</cp:coreProperties>
</file>