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Matriz Aspectos e Impactos " sheetId="1" r:id="rId1"/>
    <sheet name="Info" sheetId="2" r:id="rId2"/>
    <sheet name="Instructivo" sheetId="3" r:id="rId3"/>
  </sheets>
  <externalReferences>
    <externalReference r:id="rId6"/>
  </externalReferences>
  <definedNames>
    <definedName name="_xlnm.Print_Area" localSheetId="1">'Info'!$A$1:$H$39</definedName>
    <definedName name="_xlnm.Print_Area" localSheetId="0">'Matriz Aspectos e Impactos '!$A$1:$X$621</definedName>
    <definedName name="Procesos" localSheetId="2">#REF!</definedName>
    <definedName name="Procesos" localSheetId="0">#REF!</definedName>
    <definedName name="Procesos">#REF!</definedName>
    <definedName name="Subprocesos" localSheetId="2">#REF!</definedName>
    <definedName name="Subprocesos" localSheetId="0">#REF!</definedName>
    <definedName name="Subprocesos">#REF!</definedName>
  </definedNames>
  <calcPr fullCalcOnLoad="1"/>
</workbook>
</file>

<file path=xl/sharedStrings.xml><?xml version="1.0" encoding="utf-8"?>
<sst xmlns="http://schemas.openxmlformats.org/spreadsheetml/2006/main" count="7186" uniqueCount="438">
  <si>
    <t>A.  
DESCRIPCIÓN DE LA ACTIVIDAD</t>
  </si>
  <si>
    <t>Aire</t>
  </si>
  <si>
    <t>Suelo</t>
  </si>
  <si>
    <t xml:space="preserve">Agua </t>
  </si>
  <si>
    <t>Suelo 
Agua 
Aire</t>
  </si>
  <si>
    <t>PROCESOS</t>
  </si>
  <si>
    <t>COMPONENTE</t>
  </si>
  <si>
    <t xml:space="preserve">Flora </t>
  </si>
  <si>
    <t>Suelo 
Agua</t>
  </si>
  <si>
    <t>Suelo 
Aire</t>
  </si>
  <si>
    <t>Socioeconomico</t>
  </si>
  <si>
    <t xml:space="preserve">Realizado por: </t>
  </si>
  <si>
    <t>MATRIZ DE IDENTIFICACIÓN Y EVALUACIÓN DE ASPECTOS E IMPACTOS AMBIENTALES</t>
  </si>
  <si>
    <t>Positivo</t>
  </si>
  <si>
    <t>Negativo</t>
  </si>
  <si>
    <t>Todos</t>
  </si>
  <si>
    <t xml:space="preserve">Fauna </t>
  </si>
  <si>
    <t>Fauna 
Flora
Suelo</t>
  </si>
  <si>
    <t>Agua
Suelo
Flora
Fauna</t>
  </si>
  <si>
    <t>Agua
Flora
Fauna</t>
  </si>
  <si>
    <t>Comunidad</t>
  </si>
  <si>
    <t>Tipo de Impacto</t>
  </si>
  <si>
    <t xml:space="preserve">Sistema de Gestión ambiental </t>
  </si>
  <si>
    <t>Gobernación de Santander</t>
  </si>
  <si>
    <t>CÓDIGO</t>
  </si>
  <si>
    <t>VERSIÓN:</t>
  </si>
  <si>
    <t>FECHA DE APROBACIÓN</t>
  </si>
  <si>
    <t>PÁGINA</t>
  </si>
  <si>
    <t xml:space="preserve">PROCESO </t>
  </si>
  <si>
    <t>ACTIVIDAD</t>
  </si>
  <si>
    <t xml:space="preserve">ASPECTO </t>
  </si>
  <si>
    <t>IMPACTO</t>
  </si>
  <si>
    <t>RESPONSABLE</t>
  </si>
  <si>
    <t>POSITIVO                               NEGATIVO</t>
  </si>
  <si>
    <t>N</t>
  </si>
  <si>
    <t>E</t>
  </si>
  <si>
    <t>PE</t>
  </si>
  <si>
    <t>S</t>
  </si>
  <si>
    <t>EF</t>
  </si>
  <si>
    <t>MC</t>
  </si>
  <si>
    <t>INT</t>
  </si>
  <si>
    <t>MO</t>
  </si>
  <si>
    <t>RV</t>
  </si>
  <si>
    <t>AC</t>
  </si>
  <si>
    <t>PR</t>
  </si>
  <si>
    <t>IMP</t>
  </si>
  <si>
    <t>PONDERACIÓN</t>
  </si>
  <si>
    <t>ANALISIS</t>
  </si>
  <si>
    <t xml:space="preserve">B.                                                                                                                                                                                           IDENTIFICACIÓN DEL IMPACTO AMBIENTAL </t>
  </si>
  <si>
    <t xml:space="preserve">C.                                                                                                                                                                   EVALUACIÓN DEL IMPACTO AMBIENTAL </t>
  </si>
  <si>
    <t xml:space="preserve">ACCIONES PARA ABORDAR ASPECTOS AMBIENTALES SIGNIFICATIVOS </t>
  </si>
  <si>
    <t>PROGRAMA O ACTIVIDAD ASOCIADO AL TIPO DE CONTROL</t>
  </si>
  <si>
    <t>Ing. Katherin Julieth Figueroa Florez</t>
  </si>
  <si>
    <t xml:space="preserve">Desarrollo sostenible y competitivo </t>
  </si>
  <si>
    <t>SEDE O DEPENDENCIA</t>
  </si>
  <si>
    <t>ES-SIG-RG-42</t>
  </si>
  <si>
    <t>1 de 1</t>
  </si>
  <si>
    <t xml:space="preserve">Sistemas Integrados de Gestión </t>
  </si>
  <si>
    <t>Planificación Estrategica</t>
  </si>
  <si>
    <t xml:space="preserve">Atención al ciudadano </t>
  </si>
  <si>
    <t xml:space="preserve">Dirección y Comunicaciones </t>
  </si>
  <si>
    <t xml:space="preserve">Gestión estrategica del talento Humano </t>
  </si>
  <si>
    <t xml:space="preserve">Seguridad y convivencia </t>
  </si>
  <si>
    <t xml:space="preserve">Salud y seguridad social </t>
  </si>
  <si>
    <t xml:space="preserve">Gestión educativa </t>
  </si>
  <si>
    <t xml:space="preserve">Control y evaluación </t>
  </si>
  <si>
    <t xml:space="preserve">Gestión Juridica </t>
  </si>
  <si>
    <t>Administración Institucional</t>
  </si>
  <si>
    <t xml:space="preserve">Tecnologias de la Información y Comunicación </t>
  </si>
  <si>
    <t xml:space="preserve">Gestión Financiera </t>
  </si>
  <si>
    <t xml:space="preserve">Compras y Contratación Publica </t>
  </si>
  <si>
    <t>SECRETARIA/AREA</t>
  </si>
  <si>
    <t>Calidad</t>
  </si>
  <si>
    <t xml:space="preserve">Ambiental </t>
  </si>
  <si>
    <t xml:space="preserve">Seguridad y Salud en el Trabajo </t>
  </si>
  <si>
    <t>Despacho de Gobernacion</t>
  </si>
  <si>
    <t>Prensa Y Comunicaciones</t>
  </si>
  <si>
    <t>Privada</t>
  </si>
  <si>
    <t xml:space="preserve">Direccion Talento Humano </t>
  </si>
  <si>
    <t>C.I.D</t>
  </si>
  <si>
    <t xml:space="preserve">Secretaria de Agricultura </t>
  </si>
  <si>
    <t xml:space="preserve">Secretaria de Competitividad </t>
  </si>
  <si>
    <t xml:space="preserve">Secretaria de Cultura y Turismo </t>
  </si>
  <si>
    <t xml:space="preserve">Secretaria de Desarrollo </t>
  </si>
  <si>
    <t xml:space="preserve">Secretaria de Infraestructura </t>
  </si>
  <si>
    <t xml:space="preserve">Secretaria de la Mujer y Equidad </t>
  </si>
  <si>
    <t xml:space="preserve">Secretaria de Ambiente </t>
  </si>
  <si>
    <t xml:space="preserve">Secretaria de Vivienda </t>
  </si>
  <si>
    <t xml:space="preserve">Secretaria de Interior </t>
  </si>
  <si>
    <t xml:space="preserve">Gestión del riesgo </t>
  </si>
  <si>
    <t xml:space="preserve">Gestión Administrativa </t>
  </si>
  <si>
    <t xml:space="preserve">Gestión Documental </t>
  </si>
  <si>
    <t xml:space="preserve">Foncesan </t>
  </si>
  <si>
    <t xml:space="preserve">Control Disciplinario </t>
  </si>
  <si>
    <t xml:space="preserve">Recursos Fisicos </t>
  </si>
  <si>
    <t xml:space="preserve">Recursos Fisicos salud </t>
  </si>
  <si>
    <t xml:space="preserve">Secretaria de Salud </t>
  </si>
  <si>
    <t xml:space="preserve">Secretaria de Educación </t>
  </si>
  <si>
    <t xml:space="preserve">Salud </t>
  </si>
  <si>
    <t>Educación</t>
  </si>
  <si>
    <t xml:space="preserve">Central </t>
  </si>
  <si>
    <t xml:space="preserve">Uso de computadores, impresoras, fotocopiadoras, videobeam, microondas, neveras,  entre otros elementos eléctricos y electrónicos </t>
  </si>
  <si>
    <t xml:space="preserve">Iluminación de Areas </t>
  </si>
  <si>
    <t xml:space="preserve"> Uso de Fotocopiadora e Impresora </t>
  </si>
  <si>
    <t xml:space="preserve">Uso de Fotocopiadora e Impresora </t>
  </si>
  <si>
    <t>Fotocopiado e impresión de documentos, reportes,  ordenes de compra, correspondencia, ordenes de trabajo y documentación técnica.</t>
  </si>
  <si>
    <t xml:space="preserve">Uso de servicios sanitarios  fijos y lavado de elemetos de cafeteria </t>
  </si>
  <si>
    <t>Mantenimiento y/o remplazo de luminarias</t>
  </si>
  <si>
    <t>Caracterizacion y Acopio de RAEE´s</t>
  </si>
  <si>
    <t xml:space="preserve">Uso de Aire acondicionado </t>
  </si>
  <si>
    <t xml:space="preserve">Participación en Actividades de Educación Ambiental </t>
  </si>
  <si>
    <t>Criterios ambientales para la adquisición de insumos y materiales</t>
  </si>
  <si>
    <t xml:space="preserve">Secretaria de Planeación </t>
  </si>
  <si>
    <t xml:space="preserve">Secretaria Administrativa </t>
  </si>
  <si>
    <t xml:space="preserve">Control Interno </t>
  </si>
  <si>
    <t xml:space="preserve">Consumo de energía </t>
  </si>
  <si>
    <t xml:space="preserve">Agotamiento del recurso natural  </t>
  </si>
  <si>
    <t xml:space="preserve">Generación de Residuos de Aparatos eléctricos y electrónicos </t>
  </si>
  <si>
    <t>Aumento de residuos a disponer y contaminacion del suelo y agua</t>
  </si>
  <si>
    <t xml:space="preserve">Iluminación de áreas </t>
  </si>
  <si>
    <t>Contaminación del aire y contribución al aumento del calentamiento global por emisiones indirectas de GEI</t>
  </si>
  <si>
    <t xml:space="preserve">Generación Residuos  de luminarias </t>
  </si>
  <si>
    <t xml:space="preserve">Consumo de tóner para fotocopiado de documentos </t>
  </si>
  <si>
    <t xml:space="preserve">Generación de Residuos peligrosos de cartuchos de tóner  </t>
  </si>
  <si>
    <t xml:space="preserve">Consumo de papel </t>
  </si>
  <si>
    <t xml:space="preserve">Reuso de papel, reciclaje de papel, buenas practicas para ahorro y uso de papel. </t>
  </si>
  <si>
    <t>Reducción de residuos a disponer y reduccion de la contaminacion del agua y/o suelo</t>
  </si>
  <si>
    <t xml:space="preserve">Consumo de agua </t>
  </si>
  <si>
    <t>Generación de aguas residuales  domésticas</t>
  </si>
  <si>
    <t xml:space="preserve">Contaminación del agua </t>
  </si>
  <si>
    <t>Limpieza general de las areas de la sede administrativa de la Gobernación de santander</t>
  </si>
  <si>
    <t>Consumo de insumos para actividades de limpieza</t>
  </si>
  <si>
    <t>Agua</t>
  </si>
  <si>
    <t xml:space="preserve">Lavado y desinfección de áreas, incluye elementos de cafetería  </t>
  </si>
  <si>
    <t xml:space="preserve">Derrame de sustancias químicas </t>
  </si>
  <si>
    <t>Contaminacion del agua y/o suelo</t>
  </si>
  <si>
    <t xml:space="preserve">Clasificación de residuos en puntos ecológicos </t>
  </si>
  <si>
    <t xml:space="preserve">Aprovechamiento de residuos </t>
  </si>
  <si>
    <t xml:space="preserve">Dismininución de residuos ordinarios a disponer en relleno sanitario </t>
  </si>
  <si>
    <t xml:space="preserve">Almacenamiento de residuos organicos en el cuarto de almacenamiento </t>
  </si>
  <si>
    <t xml:space="preserve">Generación de Lixiviados </t>
  </si>
  <si>
    <t>Almacenamiento de sustancias o productos químicos en cuarto de almacenamiento de sustancias quimicas</t>
  </si>
  <si>
    <t xml:space="preserve">Contaminación de  suelo y agua </t>
  </si>
  <si>
    <t xml:space="preserve">Incompatibilidad de sustancias químicas. 
Acumulación de vapores </t>
  </si>
  <si>
    <t xml:space="preserve">Incendio de áreas de almacenamiento </t>
  </si>
  <si>
    <t>Fumigación  y control vectorial</t>
  </si>
  <si>
    <t xml:space="preserve">Consumo de insumos químicos </t>
  </si>
  <si>
    <t xml:space="preserve">Generación de residuos peligrosos </t>
  </si>
  <si>
    <t xml:space="preserve">Mantenimiento parque automotor </t>
  </si>
  <si>
    <t xml:space="preserve">Generación de residuos especiales (Llantas) </t>
  </si>
  <si>
    <t>Mantenimeinto de equipos de computo</t>
  </si>
  <si>
    <t>Generación de RAAES</t>
  </si>
  <si>
    <t xml:space="preserve">Generación de residuos peligrosos por uso de sustancias químicas para limpieza </t>
  </si>
  <si>
    <t>Generación de residuos cortopunzantes y Biologicos</t>
  </si>
  <si>
    <t xml:space="preserve">Jornadas de Vacunación mascotas </t>
  </si>
  <si>
    <t xml:space="preserve">Desarrollo de Proyecto ETV </t>
  </si>
  <si>
    <t>Acumulación de archivo en zonas no autorizadas</t>
  </si>
  <si>
    <t xml:space="preserve">Generación de residuos aprovechables </t>
  </si>
  <si>
    <t>Contaminación de recurso agua y suelo</t>
  </si>
  <si>
    <t>Acumulación de residuos especiales en zonas no autorizadas</t>
  </si>
  <si>
    <t xml:space="preserve">Abandono de Vehiculos obsoletos en zonas de la secretaria de salud </t>
  </si>
  <si>
    <t>Generación de residuos RAEE</t>
  </si>
  <si>
    <t>MODERADO</t>
  </si>
  <si>
    <t>POSITIVO DE IMPACTO NULO</t>
  </si>
  <si>
    <t>BAJO</t>
  </si>
  <si>
    <t>SEVERO</t>
  </si>
  <si>
    <t>Se genera un incremento en el uso de energia debido a la cantidad de elementos electronicos que se utilizan para el trabajo continuo en la secretaria de salud de santander</t>
  </si>
  <si>
    <t>1. Creación de programa de gestión para el uso eficiente de la energia.                                              2. Control de apagado de equipos .                        3. Capacitaciones de sensibilización ante el ahorro energetico.</t>
  </si>
  <si>
    <t xml:space="preserve">Programa de gestión para el uso eficiente de la energia </t>
  </si>
  <si>
    <t xml:space="preserve">Se evidencia un incremento en la generación de residuos RAEE por obsolencia de algunos equipos de computo, teclados, telefonos y demas equipos electronicos inventario de la Gobernación de Santander. </t>
  </si>
  <si>
    <t xml:space="preserve">1. Formulación de politica RAEE en la Gobernación de santander.                                   2. Campaña de recolección de residuos POS CONSUMO para funcionarios y contratista. </t>
  </si>
  <si>
    <t>Formulación y Ejecución de Politica RAEE                                                                        Programa de gestión de residuos solidos</t>
  </si>
  <si>
    <t>El consumo de energia producto del uso de luminarias produce un incremento en la generación de gases de efecto invernadero</t>
  </si>
  <si>
    <t xml:space="preserve">El uso de Luminarias genera un aumento de residuos de tratamiento especial a disponer una vez termina su vida util </t>
  </si>
  <si>
    <t xml:space="preserve">1. Campaña de recolección de residuos POS CONSUMO para funcionarios y contratista. </t>
  </si>
  <si>
    <t>Programa de gestión de residuos solidos</t>
  </si>
  <si>
    <t xml:space="preserve">El uso de Tonner genera un aumento de residuos de tratamiento especial a disponer una vez termina su vida util </t>
  </si>
  <si>
    <t>La documentación de los procesos genera incremento en el consumo de papel dentro de la Gobernación</t>
  </si>
  <si>
    <t xml:space="preserve">1. Creación de programa de gestión para el uso eficiente del papel.                                               2. Campañas de recolección de papel y entrega de Ecopapeleras en cada oficina de la Gobernación de Santander. </t>
  </si>
  <si>
    <t>Programa para el uso eficiente del papel</t>
  </si>
  <si>
    <t>Impresión de documentos no oficiales en Papel reciclable</t>
  </si>
  <si>
    <t>NO APLICA</t>
  </si>
  <si>
    <t>Se genera un incremento en el consumo de agua debido al uso continuo de baterias sanitarias</t>
  </si>
  <si>
    <t xml:space="preserve">1. Creación de Programa de gestión y uso eficiente del Agua.                                                    2. Inspecciones de Baterias sanitarias y Fugas de Agua .                                                            3. Alimentación Mensual de Indicador de consumo de Agua </t>
  </si>
  <si>
    <t xml:space="preserve">Programa para la gestión y uso eficiente del Agua </t>
  </si>
  <si>
    <t>Se genera un incremento en la generación de aguas residuales  debido al uso continuo de baterias sanitarias</t>
  </si>
  <si>
    <t>1. Actualización de requerimientos legales en materia de aguas residuales y aplicación de las mismas dentro del SGA.</t>
  </si>
  <si>
    <t>Se genera vertimientos de residuos quimicos debido a las actividades propias de limpieza en la Gobernación de Santander.</t>
  </si>
  <si>
    <t>1. Actualización de requerimientos legales en materia de manejo de sustancias quimicas y aplicación de las mismas dentro del SGA.</t>
  </si>
  <si>
    <t>Se incrementa el riesgo de derrame de sustancias debido al uso diario de quimicos en procesos de lavado y desinfección</t>
  </si>
  <si>
    <t>1. Plan de Emergencias para derrame de sustancias Quimicas.                                                2. Kit antiderrames</t>
  </si>
  <si>
    <t>Implementación de la correcta gestión de residuos solidos según resolución 2184 de 2019 / Adquisición de Puntos ecologicos.</t>
  </si>
  <si>
    <t>1. Capacitación a funcionarios y contratistas sobre la correcta separación de residuos solidos según resolución 2184 de 2019</t>
  </si>
  <si>
    <t xml:space="preserve">Se genera un incremento del riesgo de proliferar vectores debido al almacenamiento de residuos organicos y no aprovechables en el cuarto de residuos </t>
  </si>
  <si>
    <t>1. Creación del programa de gestión para residuos solidos.                                                         2. Inspección de Cuarto de Almacenamiento de residuos</t>
  </si>
  <si>
    <t xml:space="preserve">Se incrementa el riesgo de derrame de sustancias debido al uso diario de quimicos </t>
  </si>
  <si>
    <t>Incremento del riesgo quimico por acumulación de vapores en cuarto de almacenamiento</t>
  </si>
  <si>
    <t>1. Ficha de seguridad para cada una de las sustancias que se manejan en la Gobernación de Santander.  2. Inspección de sustancias quimicas  Formato                               ES-SIG-RG-150</t>
  </si>
  <si>
    <t>Se incrementa el riesgo de derrame de sustancias debido al uso de sustancias quimicas para el control de vectores</t>
  </si>
  <si>
    <t>Generación de residuos peligrosos por acciones de jornadas de fumigación</t>
  </si>
  <si>
    <t xml:space="preserve">1. Creación del programa de gestión para residuos solidos.                                                                        </t>
  </si>
  <si>
    <t>Se incrementa la generación de residuos de especial manejo por mantenimiento de vehiculos</t>
  </si>
  <si>
    <t xml:space="preserve">1. Creación del programa de gestión para residuos solidos.                                                             2. Caracterización de residuos en palacio amarillo.                                                                           3. Consolidación PGIRS                                                                 </t>
  </si>
  <si>
    <t xml:space="preserve">1. Creación del programa de gestión para residuos solidos.                                                             2. Caracterización de residuos en palacio amarillo.                                                                                                                                       </t>
  </si>
  <si>
    <t>Incremento de residuos tipo RAEE por mantenimiento de equipos de computo y cambios de piezas en los mismos</t>
  </si>
  <si>
    <t>1. Formulación de politica RAEE                             2. Campañas de recolección de residuos POS CONSUMO.</t>
  </si>
  <si>
    <t xml:space="preserve">Generación de residuos peligrosos por uso de sustancias quimicas para mantenimiento de equipos </t>
  </si>
  <si>
    <t xml:space="preserve">Incremento de Residuos peligrosos de tipo Cortopunzante </t>
  </si>
  <si>
    <t xml:space="preserve">1. Formulación de PGIRS en secretaria de salud para manejo de residuos peligrosos.      2. Diagnostico ambiental para Secretaria de salud y Laboratorio </t>
  </si>
  <si>
    <t xml:space="preserve">PGIRS </t>
  </si>
  <si>
    <t xml:space="preserve">Incremento en la generación de residuos de archivo y papel  en zonas no permitidas </t>
  </si>
  <si>
    <t xml:space="preserve">1. Programa para el uso eficiente del papel.     2. Formulación de estrategias para sensibilizar a funcionarios y contratistas sobre el uso adecuado de los espacios.                 3. Hacer enlace con los gestores autorizados para implementar una limpieza en la zona </t>
  </si>
  <si>
    <t>Incremento en la generación de residuos de tipo especial en zonas no permitidas</t>
  </si>
  <si>
    <t>1. Formulación de politica RAEE                             2. Campañas de recolección de residuos POS CONSUMO.                                                       3. Formulación de estrategias para sensibilizar a funcionarios y contratistas sobre el uso adecuado de los espacios.          4. Hacer enlace con los gestores autorizados para implementar una limpieza en la zona</t>
  </si>
  <si>
    <t xml:space="preserve">Programa para la gestión de residuos solidos </t>
  </si>
  <si>
    <t>Incremento en la contaminación visual, generación de residuos de tipo especial, abandono de ambulancias y carros obsoletos en patio trasero de la secretaria de salud</t>
  </si>
  <si>
    <t>Consumo de energia</t>
  </si>
  <si>
    <t>Agotamiento del recurso aire</t>
  </si>
  <si>
    <t>Mantenimiento y/o remplazo de equipos de computo y otros elementos electricos y electronicos .</t>
  </si>
  <si>
    <t>Generacion de RAEE´S</t>
  </si>
  <si>
    <t>Contaminacion de recurso agua y suelo</t>
  </si>
  <si>
    <t>Uso de luminarias interior y exterior</t>
  </si>
  <si>
    <t>Agotamiento de recurso natural</t>
  </si>
  <si>
    <t>Generacion de RAEE´s</t>
  </si>
  <si>
    <t>Contaminacion de recurso  suelo</t>
  </si>
  <si>
    <t xml:space="preserve"> Suelo</t>
  </si>
  <si>
    <t>Entrega a la empresa especializada</t>
  </si>
  <si>
    <t>Reduccion de contaminacion y disposicion final.</t>
  </si>
  <si>
    <t>Fotocopiado, impresión, correspondencia y demás documentación.</t>
  </si>
  <si>
    <t>Consumo de papel</t>
  </si>
  <si>
    <t>Contaminacion de recurso suelo</t>
  </si>
  <si>
    <t>Acopio del papel</t>
  </si>
  <si>
    <t>Entrega a la empresa posconsumo</t>
  </si>
  <si>
    <t>Reduccion de contaminacion y aprovechamiento del recurso</t>
  </si>
  <si>
    <t>Uso de elementos de oficina: lapiceros, marcadores, ganchos, cosedoras, grapadoras</t>
  </si>
  <si>
    <t>Generacion de residuos</t>
  </si>
  <si>
    <t>Uso baterias Sanitrias</t>
  </si>
  <si>
    <t>Consumo del recurso hidrico</t>
  </si>
  <si>
    <t>Agotamiento de recurso agua</t>
  </si>
  <si>
    <t>Generacion de aguas residuales</t>
  </si>
  <si>
    <t>Contaminacion del recurso agua</t>
  </si>
  <si>
    <t>Lavado y desinfección de areas, servicio sanitario  y cafeteria</t>
  </si>
  <si>
    <t>Agotamiento del recurso agua</t>
  </si>
  <si>
    <t>Consumo de sustancias quimicas de limpieza</t>
  </si>
  <si>
    <t>Manipulacion de sustancias quimicas para lavado y desinfección</t>
  </si>
  <si>
    <t>Posible Derrame de sustancias quimicas</t>
  </si>
  <si>
    <t>Contaminacion del recurso agua y suelo</t>
  </si>
  <si>
    <t>Acopio de residuos solidos</t>
  </si>
  <si>
    <t>Acumulacion de residuos</t>
  </si>
  <si>
    <t>Contaminacion del recurso agua y Generacion de vectores</t>
  </si>
  <si>
    <t>Clasificacion de  residuos en  puntos ecológicos</t>
  </si>
  <si>
    <t>Acopio de residuos en contenedores destinados para tal fin</t>
  </si>
  <si>
    <t>Reduccion de contaminacion y disminucion de material a disponer</t>
  </si>
  <si>
    <t>Manteniento de equipos de aire acondicionado</t>
  </si>
  <si>
    <t>Disminución de capa de Ozono</t>
  </si>
  <si>
    <t>Contaminación atmosférica y generación de GEI</t>
  </si>
  <si>
    <t>Fumigacion y control vectorial</t>
  </si>
  <si>
    <t>Derrame de sustancias quimicas</t>
  </si>
  <si>
    <t>Mantenimiento de zona verde</t>
  </si>
  <si>
    <t>Generacion de material inerte</t>
  </si>
  <si>
    <t>Aumento de residuos a disponer</t>
  </si>
  <si>
    <t>Mantenimiento de vehiculos</t>
  </si>
  <si>
    <t>Generancion de aceites y residuos especiales (llantas, repuestos y baterias)</t>
  </si>
  <si>
    <t>Aumento de residuos especiales y contaminacion de recurso suelo</t>
  </si>
  <si>
    <t xml:space="preserve">Se genera un incremento en el uso de energia debido a la cantidad de elementos electronicos que se utilizan para el trabajo continuo en el palacio amarillo de la Gobernación de santander. </t>
  </si>
  <si>
    <t xml:space="preserve">Generación de residuos RAEE por mantenimiento de los equipos de compouto y obsolencia de otros. </t>
  </si>
  <si>
    <t xml:space="preserve">1. Formulación de politica RAEE en la Gobernación de santander.                                   </t>
  </si>
  <si>
    <t xml:space="preserve">Recolección de RAEE y entrega al gestor autorizado para correcta gestión del tipo de residuo de manejo especial </t>
  </si>
  <si>
    <t xml:space="preserve">1. Campaña POS CONSUMO para entregar a gestores autorizados </t>
  </si>
  <si>
    <t>La documentación de los procesos genera incremento en el consumo de papel dentro de la sede de Gestión del Riesgo.</t>
  </si>
  <si>
    <t>1. Creación de programa de gestión para el uso eficiente del papel.                                               2. Campañas de recolección de papel y entrega de Ecopapeleras en la sede</t>
  </si>
  <si>
    <t>Programa para el Ahorro y uso eficiente del papel</t>
  </si>
  <si>
    <t>El papel recogido a traves de las campañas de papel es entregado a una fundación con fines sociales o ambientales</t>
  </si>
  <si>
    <t>1. Entrega de papel a Fundación Paperlab</t>
  </si>
  <si>
    <t>Generación de residuos pos consumo como ganchos y CDS</t>
  </si>
  <si>
    <t xml:space="preserve">Se genera un incremento en el consumo de agua debido al constante lavado de las areas comunes en la sede de gestión del riesgo </t>
  </si>
  <si>
    <t xml:space="preserve">Se genera un vertimiento de residuos quimicos </t>
  </si>
  <si>
    <t xml:space="preserve">1. Creación de Programa de gestión y uso eficiente del Agua.  </t>
  </si>
  <si>
    <t xml:space="preserve">Incremento de Emisiones de gases de efecto invernadero por uso de sustancias refrigerantes </t>
  </si>
  <si>
    <t>1. Calculo de Huella de Carbono en el palacio amarillo ( Alcance 1)</t>
  </si>
  <si>
    <t>Generación de residuos RAEE por acciones de mantenimiento de ascensores</t>
  </si>
  <si>
    <t xml:space="preserve">Se incrementa la generación de residuos organicos a ser dispuestos </t>
  </si>
  <si>
    <t xml:space="preserve">BAJO </t>
  </si>
  <si>
    <t>Uso de equipos de computo y otros elementos electricos y electronicos</t>
  </si>
  <si>
    <t xml:space="preserve">Se genera un incremento en el uso de energia debido a la cantidad de elementos electronicos que se utilizan para el trabajo continuo de la secretaria de agricultura  </t>
  </si>
  <si>
    <t>La documentación de los procesos genera incremento en el consumo de papel dentro de la sede de pasaportes</t>
  </si>
  <si>
    <t>Mantenimiento de tóner de impresión y fotocopiado</t>
  </si>
  <si>
    <t>generacion residuos solidos</t>
  </si>
  <si>
    <t>Se generan residuos solidos de tipo especial procedentes de los toner de impresoras y fotocopiadoras</t>
  </si>
  <si>
    <t>Se genera un incremento en el consumo de agua debido al constante lavado de las areas comunes en la sede de secretaria de agricultura</t>
  </si>
  <si>
    <t>Contaminacion de recurso agua y Generacion de vectores</t>
  </si>
  <si>
    <t>Gestión de jornadas de vacunación de mascotas</t>
  </si>
  <si>
    <t>Generación de residuos cortopunzantes</t>
  </si>
  <si>
    <t xml:space="preserve">Aumento de residuos peligrosos </t>
  </si>
  <si>
    <t xml:space="preserve">Jornadas de Vacunación </t>
  </si>
  <si>
    <t>Rutpura de bombillas/luminarias en situaciones particulares de emergencia, generando residuos.</t>
  </si>
  <si>
    <t xml:space="preserve">Uso de sustancias químicas para el aseo y limpieza y garantizar la higiene de las instalaciones </t>
  </si>
  <si>
    <t>1. Implementación de impresión de documentos en doble cara.                                    2. Recolección periodica de papel para reciclar</t>
  </si>
  <si>
    <t>El uso de Elementos electronicos y electricos en las actividades diarias de las intalaciones genera la dispocisión de residuos tipo RAEE</t>
  </si>
  <si>
    <t xml:space="preserve">Uso y desecho de papel / Material reciclable / envases plasticos </t>
  </si>
  <si>
    <t xml:space="preserve">Contaminación de recurso suelo </t>
  </si>
  <si>
    <t xml:space="preserve">Uso y desecho de residuos y envolturas de alimentos </t>
  </si>
  <si>
    <t>Generación de residuos no aprovechables</t>
  </si>
  <si>
    <t xml:space="preserve">se genera incremento de residuos de tipo aprovechable que son dispuestos y entregados al gestor autorizado </t>
  </si>
  <si>
    <t>1. Recolección de material aprovechable y entrega al Gestor.                                                                      2 Solicitud de certificados de dispocisión final de la Gobernación de Santander.</t>
  </si>
  <si>
    <t>se genera incremento de residuos de tipo no aprovechable que son dispuestos al relleno sanitario de la ciudad de Bucaramanga</t>
  </si>
  <si>
    <t xml:space="preserve">1, Recolección continua de los puntos ecologicos por parte de los funcionarios de americana.                                                                              2. Entrega de residuos al carro recolector para su correcta dispocisión </t>
  </si>
  <si>
    <t xml:space="preserve">Generación de conciencia ambiental en los funcionarios de la entidad </t>
  </si>
  <si>
    <t>Capacitaciones educación ambiental</t>
  </si>
  <si>
    <t xml:space="preserve">Participación de los funcionarios de la entidad en las actividades de educación ambiental que se dictan por parte del grupo de gestión ambiental </t>
  </si>
  <si>
    <t>1. Campañas de sensibilizaciones ambientales 2. Socialización del decreto para la prohibición del plastico de un solo uso.</t>
  </si>
  <si>
    <t>Compra de materiales eco sostenibles</t>
  </si>
  <si>
    <t xml:space="preserve">1. Socialización de Manual de compras sostenibles a la oficina de contratacion de Bienes de la Gobernación de Santander. </t>
  </si>
  <si>
    <t xml:space="preserve">Impacto positivo para incluir criterios ambientales en la compra de los insumos de proyectos </t>
  </si>
  <si>
    <t xml:space="preserve">Uso de elementos de oficina como, ganchos, consedoras, grapadoras, etc. </t>
  </si>
  <si>
    <t>Reducción de residuos a disponer en relleno sanitario</t>
  </si>
  <si>
    <t xml:space="preserve">Uso de ascensores </t>
  </si>
  <si>
    <t xml:space="preserve">Se genera un incremento en el uso de energia debido al uso continuo de acensores en el palacio amarillo de la Gobernación de santander. </t>
  </si>
  <si>
    <t xml:space="preserve">Transporte interno y almacenamiento temporal de residuos peligrosos y no peligrosos en cuarto de almacenamiento </t>
  </si>
  <si>
    <t xml:space="preserve">Acumulación inadecuada de residuos </t>
  </si>
  <si>
    <t>Proliferación de vectores ( Roedores, moscas, Zancudos )</t>
  </si>
  <si>
    <t xml:space="preserve">Mantenimiento de ascensores </t>
  </si>
  <si>
    <t xml:space="preserve">Mantenimiento de equipos de aire acondicionado </t>
  </si>
  <si>
    <t>Uso de sustancias agotadoras de la capa de ozono</t>
  </si>
  <si>
    <t xml:space="preserve">Contaminación atmósferica por GEI - Calentamiento Global </t>
  </si>
  <si>
    <t>Generación de residuos RAEE por acciones de mantenimiento de aires acondicionados</t>
  </si>
  <si>
    <t>Consumo de Recurso Hidrico</t>
  </si>
  <si>
    <t xml:space="preserve">Alto consumo de Agua ocasionado por el uso de carro tanques  en la ejecución de proyectos de Infraestructura </t>
  </si>
  <si>
    <t>Se genera un incremento en el consumo de agua debido al uso de carro tanques para el momento de la ejecución de los proyectos de Infraestructura en el departamento. Se considera un Impacto de Influencia.</t>
  </si>
  <si>
    <t>1. Creación de Programa de gestión y uso eficiente del Agua.                                                               2. Ejecución de campañas por parte del SGA para la compensación del impacto negativo del recurso Hidrico</t>
  </si>
  <si>
    <t xml:space="preserve">Aumento de Vertimientos de agua residual en Ejecución de proyectos de Infraestructura </t>
  </si>
  <si>
    <t>Se genera un Incremento en los vertimientos de agua residual debido al constante riego generado por las herramientas utilizadas para tal Fin ( Sistemas de Riego )</t>
  </si>
  <si>
    <t>1. Planes de Manejo ambiental según requermiento de la Obra.                                            2.  Ejecución de campañas por parte del SGA para la compensación del impacto negativo del recurso Hidrico</t>
  </si>
  <si>
    <t>Aumento de Emisiones por Uso de Vehiculos y maquinaria pesada en Ejecución de Proyectos de Infraestructura</t>
  </si>
  <si>
    <t>Generación de Emisiones de contaminantes Atmosfericos</t>
  </si>
  <si>
    <t xml:space="preserve">Generación de residuos Peligrosos o de Tipo Especial </t>
  </si>
  <si>
    <t xml:space="preserve">Contaminación del suelo </t>
  </si>
  <si>
    <t>Generación de Residuos Especiales      ( Escombros )</t>
  </si>
  <si>
    <t>suelo</t>
  </si>
  <si>
    <t xml:space="preserve">Generación de escombros por Ejecución de Proyetos de Obra Civil </t>
  </si>
  <si>
    <t>1. Actas de entrega en secop de acuerdo a cada contrato 
2. Interventoria que controla las actividades que conlleva el
proyecto 3. supervisión revisa que no ocurra anomalia en
proyecto y pasa a interventoria.                                     4. Cumplimiento al plan de
manejo ambienta</t>
  </si>
  <si>
    <t xml:space="preserve">Supervisores despacho de Infraestructura </t>
  </si>
  <si>
    <t xml:space="preserve">Plan de Manejo Ambiental de acuerdo a requerimiento de Obra </t>
  </si>
  <si>
    <t>Consumo de Insumos definido según criterios Ambientales</t>
  </si>
  <si>
    <t>1. Compra de Insumos De acuerdo a Pliegos de Licitación                                                                         2. De acuerdo a la obra se
realiza solicitud de materiales ambientalmente sostenibles                                    3. Supervisión por parte de la Oficina de Contratación</t>
  </si>
  <si>
    <t>La compra de Insumos esta Sujeta a revisión normativa para la adquisición de productos amigables con el ambiente de acuerdo a prespuesto de Obra</t>
  </si>
  <si>
    <t xml:space="preserve">Reducción de Impacto negativo en compra de Insumos en Obra </t>
  </si>
  <si>
    <t xml:space="preserve">Oficina de Contratación de Bienes y Servicios </t>
  </si>
  <si>
    <t xml:space="preserve">Pliegos de Licitación de Proyecto de Obra </t>
  </si>
  <si>
    <t>Uso baterias Sanitarias</t>
  </si>
  <si>
    <t>Apoyo de Proyectos verdes</t>
  </si>
  <si>
    <t xml:space="preserve">Apoyo de negocios verdes, Sistemas silvopastoriles, reforestación, Restauración del paramo de santurban, Plan de Manejo del paramo de Yariguies. </t>
  </si>
  <si>
    <t xml:space="preserve">1. Apoyo en Formulación de politica Publica ambiental </t>
  </si>
  <si>
    <t xml:space="preserve">Proyectos de Impacto ambientalmente Positivos </t>
  </si>
  <si>
    <t xml:space="preserve">Mitigación de Impactos ambientales </t>
  </si>
  <si>
    <t xml:space="preserve">Proyecto se genera a traves de la secretaria de planeación / Banco de proyectos = Contratación de insumos y consumo de materiales / secretaria de ambiente trabaja con Convenios pero no proyectos de contratación de bienes </t>
  </si>
  <si>
    <t xml:space="preserve">1. SIG Manual de lineamientos ambientales para contratación en proceso de aprobación </t>
  </si>
  <si>
    <t>Se genera un incremento en el uso de energia debido a la cantidad de elementos electronicos que se utilizan para el trabajo continuo.</t>
  </si>
  <si>
    <t>La documentación de los procesos genera incremento en el consumo de papel dentro de la Oficina.</t>
  </si>
  <si>
    <t>Se genera un incremento en el consumo de agua debido al constante lavado de Pisos.</t>
  </si>
  <si>
    <t xml:space="preserve">Se genera un incremento en el uso de energia debido a la cantidad de elementos electronicos que se utilizan para el trabajo continuo </t>
  </si>
  <si>
    <t xml:space="preserve">La documentación de los procesos genera incremento en el consumo de papel </t>
  </si>
  <si>
    <t>La documentación de los procesos genera incremento en el consumo de papel.</t>
  </si>
  <si>
    <t>Se genera un incremento en el consumo de agua debido al constante lavado de pisos</t>
  </si>
  <si>
    <t xml:space="preserve">Programa de Emisiones Atmosfericas en Contrucción </t>
  </si>
  <si>
    <t>Aire, Suelo, Agua</t>
  </si>
  <si>
    <t xml:space="preserve"> Suelo, Agua</t>
  </si>
  <si>
    <t>Agua, suelo</t>
  </si>
  <si>
    <t>Se genera un incremento en el consumo de agua debido al constante lavado de las areas comunes en la sede de secretaria de IDESAN</t>
  </si>
  <si>
    <t>Agua y comunidad</t>
  </si>
  <si>
    <t>Pasaportes</t>
  </si>
  <si>
    <t xml:space="preserve">Se genera un incremento en el uso de energia debido a la cantidad de elementos electronicos que se utilizan para el trabajo continuo pasaportes. </t>
  </si>
  <si>
    <t>Se genera un incremento en el consumo de agua debido al constante lavado de las areas comunes en la sede de pasaportes</t>
  </si>
  <si>
    <t>&gt;</t>
  </si>
  <si>
    <t xml:space="preserve">                    E. CONTROLES</t>
  </si>
  <si>
    <t xml:space="preserve">La actividad impacta de manera positiva al ambiente </t>
  </si>
  <si>
    <t xml:space="preserve">POSITIVO DE IMPACTO NULO </t>
  </si>
  <si>
    <t xml:space="preserve">N.A </t>
  </si>
  <si>
    <t>La afectación del mismo, es superior al umbral
aceptable. Se produce una perdida permanente de la
calidad en las condiciones ambientales. NO hay
posibilidad de recuperación alguna</t>
  </si>
  <si>
    <t xml:space="preserve">CRITICO
</t>
  </si>
  <si>
    <t xml:space="preserve">≥ 75 </t>
  </si>
  <si>
    <t xml:space="preserve">La afectación de este, exige la recuperación de las
condiciones del medio a través de medidas correctoras
o protectoras. El tiempo de recuperación necesario es
en un periodo prolongado
</t>
  </si>
  <si>
    <t>50≥ &lt;75</t>
  </si>
  <si>
    <t>La afectación del mismo, no precisa prácticas
correctoras o protectoras intensivas.</t>
  </si>
  <si>
    <t xml:space="preserve">25≥ &lt;50 </t>
  </si>
  <si>
    <t>La afectación del mismo es irrelevante en comparación
con los fines y objetivos del Proyecto en cuestión</t>
  </si>
  <si>
    <t>&lt; 25</t>
  </si>
  <si>
    <t>SIGNIFICADO</t>
  </si>
  <si>
    <t>CALIFICACIÓN</t>
  </si>
  <si>
    <t>VALOR ( 13 Y 100 )</t>
  </si>
  <si>
    <t xml:space="preserve">VALORACIÓN DEL IMPACTO </t>
  </si>
  <si>
    <t xml:space="preserve">INSTRUCTIVO PARA LA VALORACIÓN DE ASPECTOS E IMPACTOS AMBIENTALES </t>
  </si>
  <si>
    <t>Dirección de Gestión y relaciones Gubernamentales</t>
  </si>
  <si>
    <t xml:space="preserve">Uso de computadores, multifuncionales, videobeam, microondas, nevera, aspiradora, televisores, microfonos, mezclador de sonido, columnas de sonido, router, router extensor Wifi, entre otros elementos eléctricos y electrónicos </t>
  </si>
  <si>
    <t>Se genera un incremento en el uso de energia debido a la cantidad de elementos electronicos que se utilizan para el trabajo continuo en la Dirección de Gestión y Relaciones Gubernamentales.</t>
  </si>
  <si>
    <t>1. Solicitar al grupo de Gestión Ambiental de la Gobernación de Santander capacitaciones de sensibilización con relación al ahorro energetico para todo el personal, a través del Programa de Gestión para el uso Eficiente de la Energía.                                                         2. Control de Apagado de Equipos.</t>
  </si>
  <si>
    <t>Dirección de Gestión y Relciones Gubernamentales</t>
  </si>
  <si>
    <t>Programa de Gestión para el Uso Eficiente de la Energía</t>
  </si>
  <si>
    <t>Iluminación de áreas interiores y exteriores</t>
  </si>
  <si>
    <t>Contaminación del aire y contribución al aumento del calentamiento global por emisiones indirectas de gases de efecto invernadero (GEI)</t>
  </si>
  <si>
    <t>El consumo de energia producto del uso de luminarias produce un incremento en la generación de gases de efecto invernadero los cuales impactan directamente la capa de ozono.</t>
  </si>
  <si>
    <t>1. Solicitar al grupo de Gestión Ambiental de la Gobernación de Santander capacitaciones de sensibilización ante el ahorro energetico para todo el personal, a través del Programa de Gestión para el uso Eficiente de la Energía.                                                    2. Control de Apagado de equipos.</t>
  </si>
  <si>
    <t xml:space="preserve">El uso de Luminarias genera un aumento de estos residuos los cuales requeiren un tratamiento especial para su disposición una vez termina su vida util </t>
  </si>
  <si>
    <r>
      <t xml:space="preserve">1. Solcitar la posible ubicación de un contenedor recolector de este tipo de residuos en la Dirección de Gestión y Relaciones Gubernamentales, por medio de la ANDI y su programa </t>
    </r>
    <r>
      <rPr>
        <b/>
        <sz val="10"/>
        <rFont val="Arial"/>
        <family val="2"/>
      </rPr>
      <t>Lúminaria</t>
    </r>
    <r>
      <rPr>
        <sz val="10"/>
        <rFont val="Arial"/>
        <family val="2"/>
      </rPr>
      <t xml:space="preserve">.                                       2. Solicitar al Grupo de Gestión Ambiental de la Gobernación de Sanatnder un campaña de ecolección de residuos POS CONSUMO para funcionarios y contratista.  </t>
    </r>
  </si>
  <si>
    <t>Programa de Gestión y Manejo de Residuos</t>
  </si>
  <si>
    <t xml:space="preserve">Consumo de tinta para impresión y fotocopiado de documentos </t>
  </si>
  <si>
    <t>Generación de Residuos peligrosos de recipientes contenedores de tinta</t>
  </si>
  <si>
    <t xml:space="preserve">El uso de Tinta genera un aumento de residuos de tratamiento especial a disponer una vez termina su vida util </t>
  </si>
  <si>
    <t xml:space="preserve">1. Solicitar al Grupo de Gestión Ambiental de la Gobernación de Santander un campaña de recolección de residuos POS CONSUMO para funcionarios y contratista.  </t>
  </si>
  <si>
    <t>Fotocopiado e impresión de documentos, informes, actas  y demas documentación técnica.</t>
  </si>
  <si>
    <t>La documentación de los procesos, informes para la dirección, informes de supervisión y de actividades de los contratistas,  generan un incremento en el consumo de papel dentro de la Dirección de Gestión y Relaciones Gubernamentales.</t>
  </si>
  <si>
    <t xml:space="preserve">1. Solicitar al grupo de Gestión Ambiental de la Gobernación de Santander capacitaciones de sensibilización con relación al ahorro de papel para todo el personal, a través del Programa de Gestión para el uso Eficiente de Papel. </t>
  </si>
  <si>
    <t>Programa para el Ahorro y Uso Eficiente del Papel</t>
  </si>
  <si>
    <t>POSITIVO DE NULO IMPACTO</t>
  </si>
  <si>
    <t>1. Solicitar al grupo de Gestión Ambiental de la Gobernación de Santander capacitaciones de sensibilización con relación al ahorro de papel para todo el personal, a través del Programa de Gestión para el uso Eficiente de Papel.      2. Implementación de impresión de documentos en doble cara.                                    3. Recolección interna periodica de papel para reciclar</t>
  </si>
  <si>
    <t xml:space="preserve">Uso de elementos de oficina como, ganchos, consedoras, grapadoras,  etc. </t>
  </si>
  <si>
    <t xml:space="preserve">Generación de residuos pos consumo </t>
  </si>
  <si>
    <t>1. Solicitar al Grupo de Gestión Ambiental de la Gobernación de Santander un campaña de recolección de residuos POS CONSUMO para funcionarios y contratista con el fin de entregar a los gestores autorizados.</t>
  </si>
  <si>
    <t xml:space="preserve">Uso de servicios sanitarios fijos, baterias sanitarias y lavado de elementos de cocina y cafeteria </t>
  </si>
  <si>
    <t>Se genera un incremento en el consumo de agua debido al uso continuo de baterias sanitarias por parte del personal de la Dirección y tambien por la limpieza de elementos de cocina y cafeteria como la loza y demas utensilios.</t>
  </si>
  <si>
    <t xml:space="preserve">1. Solicitar al grupo de Gestión Ambiental de la Gobernación de Santander capacitaciones de sensibilización con relación a el ahorro de agua para todo el personal, a través del Programa de Gestión para el uso Eficiente del Agua.                                                                 2. Inspecciones periodicas de las Baterias sanitarias de las instalaciones de la Dirección, con el fin de, identificar fugas de agua.   </t>
  </si>
  <si>
    <t xml:space="preserve">Programa para la Gestión y Uso Eficiente del Agua </t>
  </si>
  <si>
    <t>Se genera un incremento en la generación de aguas residuales  debido al uso continuo de baterias sanitarias por parte del personal de la Dirección.</t>
  </si>
  <si>
    <t xml:space="preserve">1. Solicitar al grupo de Gestión Ambiental de la Gobernación de Santander capacitaciones de sensibilización con relación al ahorro de agua para todo el personal, a través del Programa de Gestión para el uso Eficiente del Agua.    </t>
  </si>
  <si>
    <t>Limpieza general de las areas de la sede administrativa de la Dirección de Gestión y Relaciones Gubernamentales</t>
  </si>
  <si>
    <t>Se genera vertimientos de residuos quimicos debido a las actividades propias de limpieza en la Dirección de Gestión y Relaciones Gubernamentales.</t>
  </si>
  <si>
    <t xml:space="preserve">1. Solicitar al grupo de Gestión Ambiental de la Gobernación de Santander capacitaciones para el personal de aseo en materia de manejo de sustancias químicas.                                   </t>
  </si>
  <si>
    <t>Implementación de la correcta gestión de residuos solidos según resolución 2184 de 2019 / Adquisición de Puntos ecologicos y el Programa de Gestión y Manejo de Residuos de la Gobernación.</t>
  </si>
  <si>
    <t>1. Solicitar al grupo de Gestión Ambiental de la Gobernación de Santander capacitaciones de sensibilización con relación a la correcta separación de residuos solidos según resolución 2184 de 2019 para todo el personal, a través del Programa de Gestión y Manejo de Residuos.                                                          2. Solicitar al encargado del Sistema Integrado de Gestión la remisión de Puntos Ecologicos, segun requiera las instalaciones.</t>
  </si>
  <si>
    <t xml:space="preserve">Transporte interno y almacenamiento temporal de residuos </t>
  </si>
  <si>
    <t>Proliferación de vectores   (Roedores, moscas, Zancudos)</t>
  </si>
  <si>
    <t>1. Creación del Plan de Gestión Integral y manejo de Residuos (PGIRS), de la Dirección de Gestión y Relaciones Gubernamentales.</t>
  </si>
  <si>
    <t xml:space="preserve">Generacion de papel y entrega a gestor autorizado </t>
  </si>
  <si>
    <t>El papel de reciclaje acumulado por medio de las campañas de papel es entregado a una fundación con fines sociales o ambientales</t>
  </si>
  <si>
    <t>1. Gestionar la recolección del papel reciclado a través de una fundación que realice la recolección.</t>
  </si>
  <si>
    <t xml:space="preserve">1. Solicitar al grupo de Gestión Ambiental de la Gobernación de Santander capacitaciones de sensibilización con relación a la correcta separación de residuos solidos según resolución 2184 de 2019 para todo el personal, a través del Programa de Gestión y Manejo de Residuos.          </t>
  </si>
  <si>
    <t xml:space="preserve">1. Solicitar al grupo de Gestión Ambiental de la Gobernación de Santander capacitaciones de sensibilización con relación al ahorro de papel para todo el personal, a través del Programa de Gestión para el uso Eficiente de Papel.      2. Solicitar al grupo de Gestión Ambiental de la Gobernación de Santander capacitaciones de sensibilización para todo el personal con relación al uso adecuado de los espacios.                    </t>
  </si>
  <si>
    <t>Programa para el Ahorro y uso Efiente del Papel</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</si>
</sst>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7" formatCode="General"/>
  </numFmts>
  <fonts count="56">
    <font>
      <sz val="10"/>
      <name val="Arial"/>
      <family val="0"/>
    </font>
    <font>
      <sz val="11"/>
      <color indexed="8"/>
      <name val="Calibri"/>
      <family val="2"/>
    </font>
    <font>
      <b/>
      <sz val="10"/>
      <color indexed="9"/>
      <name val="Arial"/>
      <family val="2"/>
    </font>
    <font>
      <b/>
      <sz val="10"/>
      <name val="Arial"/>
      <family val="2"/>
    </font>
    <font>
      <b/>
      <sz val="28"/>
      <name val="Arial"/>
      <family val="2"/>
    </font>
    <font>
      <sz val="11"/>
      <name val="Arial"/>
      <family val="2"/>
    </font>
    <font>
      <sz val="14"/>
      <name val="Arial"/>
      <family val="2"/>
    </font>
    <font>
      <sz val="12"/>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indexed="8"/>
      <name val="Arial"/>
      <family val="2"/>
    </font>
    <font>
      <b/>
      <sz val="9"/>
      <color indexed="8"/>
      <name val="Arial"/>
      <family val="2"/>
    </font>
    <font>
      <sz val="8"/>
      <color indexed="8"/>
      <name val="Arial"/>
      <family val="2"/>
    </font>
    <font>
      <b/>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1"/>
      <color theme="1"/>
      <name val="Arial"/>
      <family val="2"/>
    </font>
    <font>
      <b/>
      <sz val="10"/>
      <color theme="0"/>
      <name val="Arial"/>
      <family val="2"/>
    </font>
    <font>
      <b/>
      <sz val="9"/>
      <color theme="1"/>
      <name val="Arial"/>
      <family val="2"/>
    </font>
    <font>
      <sz val="8"/>
      <color theme="1"/>
      <name val="Arial"/>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rgb="FFFFFF00"/>
        <bgColor indexed="64"/>
      </patternFill>
    </fill>
    <fill>
      <patternFill patternType="solid">
        <fgColor rgb="FF00B050"/>
        <bgColor indexed="64"/>
      </patternFill>
    </fill>
    <fill>
      <patternFill patternType="solid">
        <fgColor rgb="FFA3BDDD"/>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CCFF"/>
        <bgColor indexed="64"/>
      </patternFill>
    </fill>
    <fill>
      <patternFill patternType="solid">
        <fgColor rgb="FF192C43"/>
        <bgColor indexed="64"/>
      </patternFill>
    </fill>
    <fill>
      <patternFill patternType="solid">
        <fgColor theme="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bottom/>
    </border>
    <border>
      <left/>
      <right/>
      <top/>
      <bottom style="thin"/>
    </border>
    <border>
      <left/>
      <right style="thin"/>
      <top/>
      <bottom style="thin"/>
    </border>
    <border>
      <left style="thin"/>
      <right/>
      <top/>
      <bottom style="thin"/>
    </border>
    <border>
      <left/>
      <right style="thin"/>
      <top style="thin"/>
      <bottom style="thin"/>
    </border>
    <border>
      <left style="medium"/>
      <right/>
      <top style="medium"/>
      <bottom style="thin"/>
    </border>
    <border>
      <left style="medium"/>
      <right/>
      <top style="thin"/>
      <bottom style="thin"/>
    </border>
    <border>
      <left style="medium"/>
      <right/>
      <top/>
      <bottom style="medium"/>
    </border>
    <border>
      <left style="medium"/>
      <right/>
      <top style="thin"/>
      <bottom style="medium"/>
    </border>
    <border>
      <left/>
      <right/>
      <top style="thin"/>
      <bottom style="thin"/>
    </border>
    <border>
      <left/>
      <right style="thin"/>
      <top style="thin"/>
      <bottom/>
    </border>
    <border>
      <left style="thin"/>
      <right/>
      <top style="thin"/>
      <bottom style="thin"/>
    </border>
    <border>
      <left style="thin"/>
      <right style="thin"/>
      <top style="thin"/>
      <bottom/>
    </border>
    <border>
      <left style="thin"/>
      <right style="thin"/>
      <top/>
      <bottom/>
    </border>
    <border>
      <left style="thin"/>
      <right/>
      <top style="thin"/>
      <bottom/>
    </border>
    <border>
      <left style="thin"/>
      <right style="thin"/>
      <top style="thin"/>
      <bottom style="medium"/>
    </border>
    <border>
      <left/>
      <right/>
      <top style="medium"/>
      <bottom/>
    </border>
    <border>
      <left/>
      <right/>
      <top/>
      <bottom style="medium"/>
    </border>
    <border>
      <left style="medium"/>
      <right/>
      <top style="medium"/>
      <bottom/>
    </border>
    <border>
      <left/>
      <right style="thin"/>
      <top style="medium"/>
      <bottom/>
    </border>
    <border>
      <left/>
      <right style="thin"/>
      <top/>
      <bottom/>
    </border>
    <border>
      <left style="medium"/>
      <right/>
      <top/>
      <bottom style="thin"/>
    </border>
    <border>
      <left style="thin"/>
      <right/>
      <top style="medium"/>
      <bottom/>
    </border>
    <border>
      <left/>
      <right style="medium"/>
      <top style="medium"/>
      <bottom/>
    </border>
    <border>
      <left style="thin"/>
      <right/>
      <top/>
      <bottom/>
    </border>
    <border>
      <left/>
      <right style="medium"/>
      <top/>
      <bottom/>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right style="thin"/>
      <top style="medium"/>
      <bottom style="thin"/>
    </border>
    <border>
      <left style="thin"/>
      <right/>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32" fillId="0" borderId="0" applyFont="0" applyFill="0" applyBorder="0" applyAlignment="0" applyProtection="0"/>
    <xf numFmtId="0" fontId="42" fillId="31"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17">
    <xf numFmtId="0" fontId="0" fillId="0" borderId="0" xfId="0" applyAlignment="1">
      <alignment/>
    </xf>
    <xf numFmtId="0" fontId="49" fillId="0" borderId="0" xfId="54" applyFont="1">
      <alignment/>
      <protection/>
    </xf>
    <xf numFmtId="0" fontId="0" fillId="33" borderId="10" xfId="54" applyFont="1" applyFill="1" applyBorder="1" applyAlignment="1">
      <alignment horizontal="center" vertical="center"/>
      <protection/>
    </xf>
    <xf numFmtId="0" fontId="0" fillId="33" borderId="11" xfId="54" applyFont="1" applyFill="1" applyBorder="1" applyAlignment="1">
      <alignment horizontal="center" vertical="center"/>
      <protection/>
    </xf>
    <xf numFmtId="0" fontId="49" fillId="0" borderId="0" xfId="54" applyFont="1" applyAlignment="1">
      <alignment horizontal="center"/>
      <protection/>
    </xf>
    <xf numFmtId="0" fontId="0" fillId="0" borderId="0" xfId="54" applyFont="1">
      <alignment/>
      <protection/>
    </xf>
    <xf numFmtId="0" fontId="0" fillId="0" borderId="0" xfId="54" applyFont="1" applyAlignment="1">
      <alignment horizontal="center"/>
      <protection/>
    </xf>
    <xf numFmtId="0" fontId="0" fillId="0" borderId="0" xfId="54" applyFont="1" applyAlignment="1">
      <alignment horizontal="center" vertical="center"/>
      <protection/>
    </xf>
    <xf numFmtId="0" fontId="49" fillId="0" borderId="0" xfId="54" applyFont="1" applyBorder="1" applyAlignment="1">
      <alignment horizontal="center"/>
      <protection/>
    </xf>
    <xf numFmtId="0" fontId="49" fillId="0" borderId="0" xfId="54" applyFont="1" applyBorder="1">
      <alignment/>
      <protection/>
    </xf>
    <xf numFmtId="0" fontId="49" fillId="0" borderId="0" xfId="54" applyFont="1" applyFill="1" applyBorder="1" applyAlignment="1">
      <alignment vertical="center"/>
      <protection/>
    </xf>
    <xf numFmtId="0" fontId="0" fillId="0" borderId="0" xfId="54" applyFont="1" applyBorder="1" applyAlignment="1">
      <alignment horizontal="center"/>
      <protection/>
    </xf>
    <xf numFmtId="0" fontId="49" fillId="0" borderId="0" xfId="54" applyFont="1" applyBorder="1" applyAlignment="1">
      <alignment horizontal="center" vertical="center"/>
      <protection/>
    </xf>
    <xf numFmtId="0" fontId="3" fillId="14" borderId="0" xfId="54" applyFont="1" applyFill="1" applyBorder="1" applyAlignment="1">
      <alignment horizontal="center" vertical="center" wrapText="1"/>
      <protection/>
    </xf>
    <xf numFmtId="0" fontId="50" fillId="0" borderId="0" xfId="54" applyFont="1" applyFill="1" applyBorder="1" applyAlignment="1">
      <alignment horizontal="center" vertical="center"/>
      <protection/>
    </xf>
    <xf numFmtId="0" fontId="49" fillId="0" borderId="0" xfId="54" applyFont="1" applyFill="1" applyBorder="1" applyAlignment="1">
      <alignment horizontal="center" vertical="center"/>
      <protection/>
    </xf>
    <xf numFmtId="0" fontId="0" fillId="0" borderId="0" xfId="54" applyFont="1" applyBorder="1" applyAlignment="1">
      <alignment horizontal="center" vertical="center" wrapText="1"/>
      <protection/>
    </xf>
    <xf numFmtId="0" fontId="50" fillId="34" borderId="0" xfId="54" applyFont="1" applyFill="1" applyBorder="1" applyAlignment="1">
      <alignment horizontal="center" vertical="center"/>
      <protection/>
    </xf>
    <xf numFmtId="0" fontId="49" fillId="0" borderId="0" xfId="54" applyNumberFormat="1" applyFont="1" applyFill="1" applyBorder="1" applyAlignment="1">
      <alignment vertical="center"/>
      <protection/>
    </xf>
    <xf numFmtId="0" fontId="49" fillId="0" borderId="0" xfId="54" applyFont="1" applyBorder="1" applyAlignment="1">
      <alignment horizontal="justify" vertical="center" wrapText="1"/>
      <protection/>
    </xf>
    <xf numFmtId="0" fontId="5" fillId="0" borderId="12" xfId="54" applyFont="1" applyBorder="1" applyAlignment="1">
      <alignment vertical="center"/>
      <protection/>
    </xf>
    <xf numFmtId="14" fontId="5" fillId="0" borderId="13" xfId="54" applyNumberFormat="1" applyFont="1" applyBorder="1" applyAlignment="1">
      <alignment horizontal="center" vertical="center" wrapText="1"/>
      <protection/>
    </xf>
    <xf numFmtId="0" fontId="5" fillId="0" borderId="0" xfId="54" applyFont="1" applyBorder="1" applyAlignment="1">
      <alignment horizontal="center" vertical="center" wrapText="1"/>
      <protection/>
    </xf>
    <xf numFmtId="0" fontId="51" fillId="0" borderId="0" xfId="54" applyFont="1" applyAlignment="1">
      <alignment vertical="center"/>
      <protection/>
    </xf>
    <xf numFmtId="0" fontId="51" fillId="0" borderId="0" xfId="54" applyFont="1" applyBorder="1" applyAlignment="1">
      <alignment horizontal="center" vertical="center"/>
      <protection/>
    </xf>
    <xf numFmtId="0" fontId="51" fillId="0" borderId="0" xfId="54" applyFont="1" applyBorder="1" applyAlignment="1">
      <alignment vertical="center"/>
      <protection/>
    </xf>
    <xf numFmtId="0" fontId="5" fillId="0" borderId="0" xfId="54" applyFont="1" applyAlignment="1">
      <alignment horizontal="center" vertical="center"/>
      <protection/>
    </xf>
    <xf numFmtId="0" fontId="52" fillId="35" borderId="0" xfId="54" applyFont="1" applyFill="1" applyBorder="1" applyAlignment="1">
      <alignment horizontal="center" vertical="center" wrapText="1"/>
      <protection/>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51" fillId="0" borderId="0" xfId="54" applyFont="1" applyBorder="1" applyAlignment="1">
      <alignment horizontal="center"/>
      <protection/>
    </xf>
    <xf numFmtId="0" fontId="0" fillId="0" borderId="0" xfId="54" applyFont="1" applyBorder="1">
      <alignment/>
      <protection/>
    </xf>
    <xf numFmtId="0" fontId="3" fillId="0" borderId="0" xfId="0" applyFont="1" applyAlignment="1">
      <alignment horizontal="center"/>
    </xf>
    <xf numFmtId="0" fontId="49" fillId="0" borderId="0" xfId="54" applyFont="1" applyBorder="1" applyAlignment="1">
      <alignment horizontal="center" wrapText="1"/>
      <protection/>
    </xf>
    <xf numFmtId="0" fontId="49" fillId="0" borderId="0" xfId="54" applyFont="1" applyBorder="1" applyAlignment="1">
      <alignment horizontal="center" vertical="center" wrapText="1"/>
      <protection/>
    </xf>
    <xf numFmtId="0" fontId="51" fillId="36" borderId="0" xfId="54" applyFont="1" applyFill="1" applyBorder="1" applyAlignment="1">
      <alignment horizontal="center"/>
      <protection/>
    </xf>
    <xf numFmtId="0" fontId="49" fillId="37" borderId="0" xfId="54" applyFont="1" applyFill="1" applyBorder="1" applyAlignment="1">
      <alignment horizontal="center"/>
      <protection/>
    </xf>
    <xf numFmtId="0" fontId="0" fillId="0" borderId="0" xfId="0" applyFont="1" applyBorder="1" applyAlignment="1">
      <alignment vertical="center"/>
    </xf>
    <xf numFmtId="0" fontId="0" fillId="0" borderId="0" xfId="0" applyFont="1" applyAlignment="1">
      <alignment wrapText="1"/>
    </xf>
    <xf numFmtId="0" fontId="0" fillId="0" borderId="0" xfId="0" applyFont="1" applyFill="1" applyBorder="1" applyAlignment="1">
      <alignment wrapText="1"/>
    </xf>
    <xf numFmtId="0" fontId="49" fillId="0" borderId="0" xfId="54" applyFont="1" applyFill="1" applyBorder="1" applyAlignment="1">
      <alignment vertical="center" wrapText="1"/>
      <protection/>
    </xf>
    <xf numFmtId="0" fontId="3" fillId="38" borderId="10" xfId="54" applyFont="1" applyFill="1" applyBorder="1" applyAlignment="1">
      <alignment horizontal="center" vertical="center" wrapText="1"/>
      <protection/>
    </xf>
    <xf numFmtId="0" fontId="3" fillId="38" borderId="14" xfId="54" applyFont="1" applyFill="1" applyBorder="1" applyAlignment="1">
      <alignment horizontal="center" vertical="center" wrapText="1"/>
      <protection/>
    </xf>
    <xf numFmtId="0" fontId="3" fillId="38" borderId="11" xfId="54" applyFont="1" applyFill="1" applyBorder="1" applyAlignment="1">
      <alignment horizontal="center" vertical="center" wrapText="1"/>
      <protection/>
    </xf>
    <xf numFmtId="0" fontId="3" fillId="38" borderId="15" xfId="54" applyFont="1" applyFill="1" applyBorder="1" applyAlignment="1">
      <alignment horizontal="center" vertical="center" wrapText="1"/>
      <protection/>
    </xf>
    <xf numFmtId="0" fontId="3" fillId="0" borderId="0" xfId="54" applyFont="1" applyFill="1" applyBorder="1" applyAlignment="1">
      <alignment vertical="center" wrapText="1"/>
      <protection/>
    </xf>
    <xf numFmtId="0" fontId="49" fillId="0" borderId="0" xfId="54" applyFont="1" applyFill="1" applyBorder="1" applyAlignment="1">
      <alignment horizontal="center"/>
      <protection/>
    </xf>
    <xf numFmtId="0" fontId="6" fillId="0" borderId="13" xfId="54" applyFont="1" applyBorder="1" applyAlignment="1">
      <alignment horizontal="center" vertical="center" wrapText="1"/>
      <protection/>
    </xf>
    <xf numFmtId="0" fontId="3" fillId="38" borderId="13" xfId="54" applyFont="1" applyFill="1" applyBorder="1" applyAlignment="1">
      <alignment horizontal="center" vertical="center" wrapText="1"/>
      <protection/>
    </xf>
    <xf numFmtId="0" fontId="0" fillId="33" borderId="16" xfId="54" applyFont="1" applyFill="1" applyBorder="1" applyAlignment="1">
      <alignment horizontal="center" vertical="center"/>
      <protection/>
    </xf>
    <xf numFmtId="0" fontId="49" fillId="0" borderId="0" xfId="54" applyFont="1" applyAlignment="1">
      <alignment horizontal="center" vertical="center"/>
      <protection/>
    </xf>
    <xf numFmtId="0" fontId="0" fillId="33" borderId="14" xfId="54" applyFont="1" applyFill="1" applyBorder="1" applyAlignment="1">
      <alignment horizontal="center" vertical="center"/>
      <protection/>
    </xf>
    <xf numFmtId="0" fontId="49" fillId="33" borderId="0" xfId="54" applyFont="1" applyFill="1" applyBorder="1" applyAlignment="1">
      <alignment horizontal="center" vertical="center"/>
      <protection/>
    </xf>
    <xf numFmtId="0" fontId="53" fillId="0" borderId="17" xfId="55" applyFont="1" applyBorder="1" applyAlignment="1">
      <alignment vertical="center"/>
      <protection/>
    </xf>
    <xf numFmtId="0" fontId="53" fillId="0" borderId="18" xfId="55" applyFont="1" applyBorder="1" applyAlignment="1">
      <alignment vertical="center"/>
      <protection/>
    </xf>
    <xf numFmtId="0" fontId="53" fillId="0" borderId="19" xfId="55" applyFont="1" applyBorder="1" applyAlignment="1">
      <alignment vertical="center"/>
      <protection/>
    </xf>
    <xf numFmtId="0" fontId="51" fillId="0" borderId="17" xfId="57" applyFont="1" applyBorder="1" applyAlignment="1">
      <alignment horizontal="center" vertical="center"/>
      <protection/>
    </xf>
    <xf numFmtId="0" fontId="51" fillId="0" borderId="18" xfId="57" applyFont="1" applyBorder="1" applyAlignment="1">
      <alignment horizontal="center" vertical="center"/>
      <protection/>
    </xf>
    <xf numFmtId="14" fontId="51" fillId="0" borderId="18" xfId="57" applyNumberFormat="1" applyFont="1" applyFill="1" applyBorder="1" applyAlignment="1">
      <alignment horizontal="center" vertical="center"/>
      <protection/>
    </xf>
    <xf numFmtId="0" fontId="51" fillId="0" borderId="20" xfId="57" applyFont="1" applyBorder="1" applyAlignment="1">
      <alignment horizontal="center" vertical="center"/>
      <protection/>
    </xf>
    <xf numFmtId="0" fontId="54" fillId="0" borderId="0" xfId="57" applyFont="1" applyBorder="1" applyAlignment="1">
      <alignment vertical="center"/>
      <protection/>
    </xf>
    <xf numFmtId="0" fontId="54" fillId="0" borderId="0" xfId="57" applyFont="1" applyFill="1" applyBorder="1" applyAlignment="1">
      <alignment vertical="center"/>
      <protection/>
    </xf>
    <xf numFmtId="0" fontId="55" fillId="33" borderId="21" xfId="54" applyFont="1" applyFill="1" applyBorder="1" applyAlignment="1">
      <alignment horizontal="center" vertical="center"/>
      <protection/>
    </xf>
    <xf numFmtId="0" fontId="55" fillId="33" borderId="16" xfId="54" applyFont="1" applyFill="1" applyBorder="1" applyAlignment="1">
      <alignment horizontal="center" vertical="center"/>
      <protection/>
    </xf>
    <xf numFmtId="0" fontId="55" fillId="33" borderId="22" xfId="54" applyFont="1" applyFill="1" applyBorder="1" applyAlignment="1">
      <alignment horizontal="center" vertical="center"/>
      <protection/>
    </xf>
    <xf numFmtId="0" fontId="0" fillId="33" borderId="11" xfId="54" applyFont="1" applyFill="1" applyBorder="1" applyAlignment="1" applyProtection="1">
      <alignment horizontal="center" vertical="center"/>
      <protection locked="0"/>
    </xf>
    <xf numFmtId="0" fontId="0" fillId="0" borderId="11" xfId="54" applyFont="1" applyBorder="1" applyAlignment="1">
      <alignment horizontal="center" vertical="center"/>
      <protection/>
    </xf>
    <xf numFmtId="0" fontId="0" fillId="33" borderId="10" xfId="54" applyFont="1" applyFill="1" applyBorder="1" applyAlignment="1">
      <alignment horizontal="justify" vertical="center"/>
      <protection/>
    </xf>
    <xf numFmtId="0" fontId="49" fillId="0" borderId="0" xfId="54" applyFont="1" applyAlignment="1">
      <alignment/>
      <protection/>
    </xf>
    <xf numFmtId="0" fontId="49" fillId="0" borderId="0" xfId="54" applyFont="1" applyBorder="1" applyAlignment="1">
      <alignment horizontal="justify" vertical="center"/>
      <protection/>
    </xf>
    <xf numFmtId="0" fontId="49" fillId="0" borderId="0" xfId="54" applyFont="1" applyBorder="1" applyAlignment="1">
      <alignment/>
      <protection/>
    </xf>
    <xf numFmtId="0" fontId="52" fillId="35" borderId="0" xfId="54" applyFont="1" applyFill="1" applyBorder="1" applyAlignment="1">
      <alignment horizontal="center" vertical="center"/>
      <protection/>
    </xf>
    <xf numFmtId="0" fontId="0" fillId="0" borderId="10" xfId="54" applyFont="1" applyFill="1" applyBorder="1" applyAlignment="1" applyProtection="1">
      <alignment horizontal="center" vertical="center"/>
      <protection locked="0"/>
    </xf>
    <xf numFmtId="0" fontId="0" fillId="0" borderId="10" xfId="54" applyFont="1" applyFill="1" applyBorder="1" applyAlignment="1">
      <alignment horizontal="center" vertical="center"/>
      <protection/>
    </xf>
    <xf numFmtId="0" fontId="0" fillId="33" borderId="15" xfId="54" applyFont="1" applyFill="1" applyBorder="1" applyAlignment="1">
      <alignment horizontal="center" vertical="center"/>
      <protection/>
    </xf>
    <xf numFmtId="0" fontId="0" fillId="0" borderId="0" xfId="54" applyFont="1" applyBorder="1" applyAlignment="1">
      <alignment horizontal="center" vertical="center"/>
      <protection/>
    </xf>
    <xf numFmtId="1" fontId="0" fillId="33" borderId="10" xfId="54" applyNumberFormat="1" applyFont="1" applyFill="1" applyBorder="1" applyAlignment="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0" fontId="32" fillId="0" borderId="10" xfId="56" applyFont="1" applyFill="1" applyBorder="1" applyAlignment="1">
      <alignment horizontal="center" vertical="center"/>
      <protection/>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24" xfId="54" applyFont="1" applyFill="1" applyBorder="1" applyAlignment="1" applyProtection="1">
      <alignment horizontal="center" vertical="center"/>
      <protection locked="0"/>
    </xf>
    <xf numFmtId="0" fontId="0" fillId="33" borderId="25" xfId="54"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33" borderId="24" xfId="54" applyFont="1" applyFill="1" applyBorder="1" applyAlignment="1">
      <alignment horizontal="center" vertical="center"/>
      <protection/>
    </xf>
    <xf numFmtId="1" fontId="0" fillId="33" borderId="24" xfId="54" applyNumberFormat="1" applyFont="1" applyFill="1" applyBorder="1" applyAlignment="1">
      <alignment horizontal="center" vertical="center"/>
      <protection/>
    </xf>
    <xf numFmtId="0" fontId="54" fillId="0" borderId="28" xfId="0" applyFont="1" applyBorder="1" applyAlignment="1">
      <alignment horizontal="center"/>
    </xf>
    <xf numFmtId="0" fontId="0" fillId="0" borderId="0" xfId="54" applyFont="1" applyAlignment="1">
      <alignment/>
      <protection/>
    </xf>
    <xf numFmtId="0" fontId="54" fillId="0" borderId="29" xfId="0" applyFont="1" applyBorder="1" applyAlignment="1">
      <alignment horizontal="center"/>
    </xf>
    <xf numFmtId="0" fontId="49" fillId="33" borderId="0" xfId="54" applyFont="1" applyFill="1" applyBorder="1" applyAlignment="1">
      <alignment horizontal="center"/>
      <protection/>
    </xf>
    <xf numFmtId="0" fontId="3" fillId="36" borderId="0" xfId="54" applyFont="1" applyFill="1" applyBorder="1" applyAlignment="1">
      <alignment vertical="center" wrapText="1"/>
      <protection/>
    </xf>
    <xf numFmtId="0" fontId="0" fillId="0" borderId="11" xfId="54" applyFont="1" applyFill="1" applyBorder="1" applyAlignment="1" applyProtection="1">
      <alignment horizontal="center" vertical="center" wrapText="1"/>
      <protection locked="0"/>
    </xf>
    <xf numFmtId="0" fontId="0" fillId="0" borderId="10" xfId="54" applyFont="1" applyFill="1" applyBorder="1" applyAlignment="1" applyProtection="1">
      <alignment horizontal="center" vertical="center" wrapText="1"/>
      <protection locked="0"/>
    </xf>
    <xf numFmtId="0" fontId="0" fillId="33" borderId="11" xfId="54" applyFont="1" applyFill="1" applyBorder="1" applyAlignment="1" applyProtection="1">
      <alignment horizontal="center" vertical="center" wrapText="1"/>
      <protection locked="0"/>
    </xf>
    <xf numFmtId="0" fontId="0" fillId="33" borderId="11" xfId="54" applyFont="1" applyFill="1" applyBorder="1" applyAlignment="1">
      <alignment horizontal="center" vertical="center" wrapText="1"/>
      <protection/>
    </xf>
    <xf numFmtId="0" fontId="0" fillId="0" borderId="11" xfId="54" applyFont="1" applyBorder="1" applyAlignment="1">
      <alignment horizontal="center" vertical="center" wrapText="1"/>
      <protection/>
    </xf>
    <xf numFmtId="0" fontId="0" fillId="33" borderId="10"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0" fillId="33" borderId="15" xfId="54" applyFont="1" applyFill="1" applyBorder="1" applyAlignment="1">
      <alignment horizontal="center" vertical="center" wrapText="1"/>
      <protection/>
    </xf>
    <xf numFmtId="0" fontId="0" fillId="0" borderId="10" xfId="54" applyFont="1" applyBorder="1" applyAlignment="1">
      <alignment horizontal="center" vertical="center" wrapText="1"/>
      <protection/>
    </xf>
    <xf numFmtId="0" fontId="32" fillId="0" borderId="10" xfId="56" applyFont="1" applyFill="1" applyBorder="1" applyAlignment="1">
      <alignment horizontal="center" vertical="center" wrapText="1"/>
      <protection/>
    </xf>
    <xf numFmtId="0" fontId="0" fillId="33" borderId="23" xfId="54" applyFont="1" applyFill="1" applyBorder="1" applyAlignment="1">
      <alignment horizontal="center" vertical="center" wrapText="1"/>
      <protection/>
    </xf>
    <xf numFmtId="0" fontId="3" fillId="36" borderId="21" xfId="54" applyFont="1" applyFill="1" applyBorder="1" applyAlignment="1">
      <alignment horizontal="center" vertical="center"/>
      <protection/>
    </xf>
    <xf numFmtId="0" fontId="3" fillId="36" borderId="21" xfId="54" applyFont="1" applyFill="1" applyBorder="1" applyAlignment="1">
      <alignment horizontal="center" vertical="center" wrapText="1"/>
      <protection/>
    </xf>
    <xf numFmtId="0" fontId="3" fillId="39" borderId="21" xfId="54" applyFont="1" applyFill="1" applyBorder="1" applyAlignment="1">
      <alignment horizontal="center" vertical="center" wrapText="1"/>
      <protection/>
    </xf>
    <xf numFmtId="0" fontId="3" fillId="40" borderId="21" xfId="54" applyFont="1" applyFill="1" applyBorder="1" applyAlignment="1">
      <alignment horizontal="center" vertical="center"/>
      <protection/>
    </xf>
    <xf numFmtId="0" fontId="3" fillId="41" borderId="21" xfId="54" applyFont="1" applyFill="1" applyBorder="1" applyAlignment="1">
      <alignment horizontal="center" vertical="center"/>
      <protection/>
    </xf>
    <xf numFmtId="0" fontId="3" fillId="36" borderId="16" xfId="54" applyFont="1" applyFill="1" applyBorder="1" applyAlignment="1">
      <alignment horizontal="center" vertical="center"/>
      <protection/>
    </xf>
    <xf numFmtId="0" fontId="0" fillId="33" borderId="10" xfId="54" applyFont="1" applyFill="1" applyBorder="1" applyAlignment="1">
      <alignment horizontal="left" vertical="center" wrapText="1"/>
      <protection/>
    </xf>
    <xf numFmtId="0" fontId="49" fillId="0" borderId="10" xfId="54" applyFont="1" applyBorder="1" applyAlignment="1">
      <alignment horizontal="left" vertical="center" wrapText="1"/>
      <protection/>
    </xf>
    <xf numFmtId="0" fontId="49" fillId="0" borderId="10" xfId="54" applyFont="1" applyBorder="1" applyAlignment="1">
      <alignment horizontal="center" vertical="center" wrapText="1"/>
      <protection/>
    </xf>
    <xf numFmtId="14" fontId="0" fillId="33" borderId="10" xfId="54" applyNumberFormat="1" applyFont="1" applyFill="1" applyBorder="1" applyAlignment="1">
      <alignment horizontal="center" vertical="center" wrapText="1"/>
      <protection/>
    </xf>
    <xf numFmtId="1" fontId="0" fillId="33" borderId="10" xfId="54" applyNumberFormat="1" applyFont="1" applyFill="1" applyBorder="1" applyAlignment="1">
      <alignment horizontal="left" vertical="center" wrapText="1"/>
      <protection/>
    </xf>
    <xf numFmtId="1" fontId="0" fillId="33" borderId="10" xfId="54" applyNumberFormat="1" applyFont="1" applyFill="1" applyBorder="1" applyAlignment="1">
      <alignment horizontal="center" vertical="center" wrapText="1"/>
      <protection/>
    </xf>
    <xf numFmtId="1" fontId="0" fillId="33" borderId="10" xfId="54" applyNumberFormat="1" applyFont="1" applyFill="1" applyBorder="1" applyAlignment="1">
      <alignment horizontal="justify" vertical="center" wrapText="1"/>
      <protection/>
    </xf>
    <xf numFmtId="1" fontId="0" fillId="33" borderId="24" xfId="54" applyNumberFormat="1" applyFont="1" applyFill="1" applyBorder="1" applyAlignment="1">
      <alignment horizontal="center" vertical="center" wrapText="1"/>
      <protection/>
    </xf>
    <xf numFmtId="0" fontId="0" fillId="0" borderId="0" xfId="54" applyFont="1" applyAlignment="1">
      <alignment horizontal="center" wrapText="1"/>
      <protection/>
    </xf>
    <xf numFmtId="0" fontId="49" fillId="0" borderId="0" xfId="54" applyFont="1" applyAlignment="1">
      <alignment wrapText="1"/>
      <protection/>
    </xf>
    <xf numFmtId="0" fontId="32" fillId="0" borderId="10" xfId="56" applyBorder="1" applyAlignment="1">
      <alignment horizontal="center" vertical="center" wrapText="1"/>
      <protection/>
    </xf>
    <xf numFmtId="0" fontId="0" fillId="0" borderId="10" xfId="0" applyBorder="1" applyAlignment="1">
      <alignment horizontal="center" vertical="center" wrapText="1"/>
    </xf>
    <xf numFmtId="0" fontId="32" fillId="0" borderId="10" xfId="56" applyFill="1" applyBorder="1" applyAlignment="1">
      <alignment horizontal="center" vertical="center" wrapText="1"/>
      <protection/>
    </xf>
    <xf numFmtId="0" fontId="0" fillId="0" borderId="10" xfId="0" applyFill="1" applyBorder="1" applyAlignment="1">
      <alignment horizontal="center" vertical="center" wrapText="1"/>
    </xf>
    <xf numFmtId="0" fontId="32" fillId="0" borderId="10" xfId="56" applyFill="1" applyBorder="1" applyAlignment="1">
      <alignment horizontal="center" vertical="center" wrapText="1"/>
      <protection/>
    </xf>
    <xf numFmtId="0" fontId="0" fillId="33" borderId="23" xfId="54" applyFont="1" applyFill="1" applyBorder="1" applyAlignment="1">
      <alignment horizontal="left" vertical="center" wrapText="1"/>
      <protection/>
    </xf>
    <xf numFmtId="0" fontId="32" fillId="0" borderId="10" xfId="56" applyFont="1" applyFill="1" applyBorder="1" applyAlignment="1">
      <alignment horizontal="center" vertical="center" wrapText="1"/>
      <protection/>
    </xf>
    <xf numFmtId="0" fontId="3" fillId="40" borderId="21" xfId="54" applyFont="1" applyFill="1" applyBorder="1" applyAlignment="1">
      <alignment horizontal="center" vertical="center" wrapText="1"/>
      <protection/>
    </xf>
    <xf numFmtId="0" fontId="32" fillId="0" borderId="10" xfId="56" applyFill="1" applyBorder="1" applyAlignment="1">
      <alignment horizontal="center" vertical="center" wrapText="1"/>
      <protection/>
    </xf>
    <xf numFmtId="0" fontId="0" fillId="0" borderId="10" xfId="0" applyFont="1" applyFill="1" applyBorder="1" applyAlignment="1">
      <alignment horizontal="center" vertical="center" wrapText="1"/>
    </xf>
    <xf numFmtId="0" fontId="49" fillId="0" borderId="10" xfId="56"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4" xfId="0" applyFill="1" applyBorder="1" applyAlignment="1">
      <alignment horizontal="center" vertical="center" wrapText="1"/>
    </xf>
    <xf numFmtId="0" fontId="0" fillId="33" borderId="10" xfId="54" applyFont="1" applyFill="1" applyBorder="1" applyAlignment="1" applyProtection="1">
      <alignment horizontal="center" vertical="center" wrapText="1"/>
      <protection locked="0"/>
    </xf>
    <xf numFmtId="0" fontId="32" fillId="0" borderId="10" xfId="56" applyFill="1" applyBorder="1" applyAlignment="1">
      <alignment horizontal="center" vertical="center" wrapText="1"/>
      <protection/>
    </xf>
    <xf numFmtId="0" fontId="0" fillId="33" borderId="10" xfId="54" applyFont="1" applyFill="1" applyBorder="1" applyAlignment="1" applyProtection="1">
      <alignment horizontal="center" vertical="center"/>
      <protection locked="0"/>
    </xf>
    <xf numFmtId="0" fontId="32" fillId="0" borderId="10" xfId="56" applyFill="1" applyBorder="1" applyAlignment="1">
      <alignment horizontal="center" vertical="center" wrapText="1"/>
      <protection/>
    </xf>
    <xf numFmtId="0" fontId="0" fillId="0" borderId="0" xfId="0" applyAlignment="1">
      <alignment horizontal="left"/>
    </xf>
    <xf numFmtId="0" fontId="8" fillId="0" borderId="10" xfId="0" applyFont="1" applyBorder="1" applyAlignment="1">
      <alignment horizontal="left" vertical="center" wrapText="1"/>
    </xf>
    <xf numFmtId="0" fontId="8" fillId="39"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left" wrapText="1"/>
    </xf>
    <xf numFmtId="0" fontId="8" fillId="42" borderId="10" xfId="0" applyFont="1" applyFill="1" applyBorder="1" applyAlignment="1">
      <alignment horizontal="center" vertical="center" wrapText="1"/>
    </xf>
    <xf numFmtId="0" fontId="8" fillId="41" borderId="10" xfId="0" applyFont="1" applyFill="1" applyBorder="1" applyAlignment="1">
      <alignment horizontal="center" vertical="center"/>
    </xf>
    <xf numFmtId="0" fontId="8" fillId="36" borderId="10" xfId="0" applyFont="1" applyFill="1" applyBorder="1" applyAlignment="1">
      <alignment horizontal="center" vertical="center"/>
    </xf>
    <xf numFmtId="0" fontId="8" fillId="40" borderId="10" xfId="0" applyFont="1" applyFill="1" applyBorder="1" applyAlignment="1">
      <alignment horizontal="center" vertical="center"/>
    </xf>
    <xf numFmtId="0" fontId="3" fillId="43" borderId="10" xfId="0" applyFont="1" applyFill="1" applyBorder="1" applyAlignment="1">
      <alignment horizontal="center" vertical="center"/>
    </xf>
    <xf numFmtId="0" fontId="32" fillId="0" borderId="10" xfId="56" applyFill="1" applyBorder="1" applyAlignment="1">
      <alignment horizontal="center" vertical="center" wrapText="1"/>
      <protection/>
    </xf>
    <xf numFmtId="0" fontId="54" fillId="0" borderId="29" xfId="0" applyFont="1" applyFill="1" applyBorder="1" applyAlignment="1">
      <alignment horizontal="center" vertical="center"/>
    </xf>
    <xf numFmtId="0" fontId="54" fillId="0" borderId="29" xfId="0" applyFont="1" applyBorder="1" applyAlignment="1">
      <alignment horizontal="center"/>
    </xf>
    <xf numFmtId="0" fontId="54" fillId="0" borderId="28" xfId="0" applyFont="1" applyBorder="1" applyAlignment="1">
      <alignment horizontal="center"/>
    </xf>
    <xf numFmtId="0" fontId="0" fillId="0" borderId="23" xfId="0" applyFill="1" applyBorder="1" applyAlignment="1">
      <alignment horizontal="center" vertical="center"/>
    </xf>
    <xf numFmtId="0" fontId="54" fillId="0" borderId="30" xfId="0" applyFont="1" applyBorder="1" applyAlignment="1">
      <alignment horizontal="center" vertical="center"/>
    </xf>
    <xf numFmtId="0" fontId="54" fillId="0" borderId="28" xfId="0" applyFont="1" applyBorder="1" applyAlignment="1">
      <alignment horizontal="center" vertical="center"/>
    </xf>
    <xf numFmtId="0" fontId="54" fillId="0" borderId="0" xfId="0" applyFont="1" applyBorder="1" applyAlignment="1">
      <alignment horizontal="center" vertical="center"/>
    </xf>
    <xf numFmtId="0" fontId="54" fillId="0" borderId="19"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0" fontId="32" fillId="0" borderId="10" xfId="56" applyFill="1" applyBorder="1" applyAlignment="1">
      <alignment horizontal="center" vertical="center" wrapText="1"/>
      <protection/>
    </xf>
    <xf numFmtId="0" fontId="32" fillId="0" borderId="24" xfId="56" applyFill="1" applyBorder="1" applyAlignment="1">
      <alignment horizontal="center" vertical="center" wrapText="1"/>
      <protection/>
    </xf>
    <xf numFmtId="0" fontId="32" fillId="0" borderId="11" xfId="56" applyFill="1" applyBorder="1" applyAlignment="1">
      <alignment horizontal="center" vertical="center" wrapText="1"/>
      <protection/>
    </xf>
    <xf numFmtId="0" fontId="0" fillId="0" borderId="30" xfId="54" applyFont="1" applyBorder="1" applyAlignment="1">
      <alignment horizontal="center"/>
      <protection/>
    </xf>
    <xf numFmtId="0" fontId="0" fillId="0" borderId="31" xfId="54" applyFont="1" applyBorder="1" applyAlignment="1">
      <alignment horizontal="center"/>
      <protection/>
    </xf>
    <xf numFmtId="0" fontId="0" fillId="0" borderId="12" xfId="54" applyFont="1" applyBorder="1" applyAlignment="1">
      <alignment horizontal="center"/>
      <protection/>
    </xf>
    <xf numFmtId="0" fontId="0" fillId="0" borderId="32" xfId="54" applyFont="1" applyBorder="1" applyAlignment="1">
      <alignment horizontal="center"/>
      <protection/>
    </xf>
    <xf numFmtId="0" fontId="0" fillId="0" borderId="33" xfId="54" applyFont="1" applyBorder="1" applyAlignment="1">
      <alignment horizontal="center"/>
      <protection/>
    </xf>
    <xf numFmtId="0" fontId="0" fillId="0" borderId="14" xfId="54" applyFont="1" applyBorder="1" applyAlignment="1">
      <alignment horizontal="center"/>
      <protection/>
    </xf>
    <xf numFmtId="0" fontId="4" fillId="0" borderId="34"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35" xfId="54" applyFont="1" applyBorder="1" applyAlignment="1">
      <alignment horizontal="center" vertical="center"/>
      <protection/>
    </xf>
    <xf numFmtId="0" fontId="4" fillId="0" borderId="36" xfId="54" applyFont="1" applyBorder="1" applyAlignment="1">
      <alignment horizontal="center" vertical="center"/>
      <protection/>
    </xf>
    <xf numFmtId="0" fontId="4" fillId="0" borderId="0" xfId="54" applyFont="1" applyBorder="1" applyAlignment="1">
      <alignment horizontal="center" vertical="center"/>
      <protection/>
    </xf>
    <xf numFmtId="0" fontId="4" fillId="0" borderId="37" xfId="54" applyFont="1" applyBorder="1" applyAlignment="1">
      <alignment horizontal="center" vertical="center"/>
      <protection/>
    </xf>
    <xf numFmtId="0" fontId="4" fillId="0" borderId="15" xfId="54" applyFont="1" applyBorder="1" applyAlignment="1">
      <alignment horizontal="center" vertical="center"/>
      <protection/>
    </xf>
    <xf numFmtId="0" fontId="4" fillId="0" borderId="13" xfId="54" applyFont="1" applyBorder="1" applyAlignment="1">
      <alignment horizontal="center" vertical="center"/>
      <protection/>
    </xf>
    <xf numFmtId="0" fontId="4" fillId="0" borderId="38" xfId="54" applyFont="1" applyBorder="1" applyAlignment="1">
      <alignment horizontal="center" vertical="center"/>
      <protection/>
    </xf>
    <xf numFmtId="0" fontId="2" fillId="44" borderId="39" xfId="54" applyFont="1" applyFill="1" applyBorder="1" applyAlignment="1">
      <alignment horizontal="center" vertical="center" wrapText="1"/>
      <protection/>
    </xf>
    <xf numFmtId="0" fontId="2" fillId="44" borderId="40" xfId="54" applyFont="1" applyFill="1" applyBorder="1" applyAlignment="1">
      <alignment horizontal="center" vertical="center" wrapText="1"/>
      <protection/>
    </xf>
    <xf numFmtId="0" fontId="2" fillId="44" borderId="41" xfId="54" applyFont="1" applyFill="1" applyBorder="1" applyAlignment="1">
      <alignment horizontal="center" vertical="center" wrapText="1"/>
      <protection/>
    </xf>
    <xf numFmtId="0" fontId="2" fillId="44" borderId="42" xfId="54" applyFont="1" applyFill="1" applyBorder="1" applyAlignment="1">
      <alignment horizontal="center" vertical="center" wrapText="1"/>
      <protection/>
    </xf>
    <xf numFmtId="0" fontId="52" fillId="44" borderId="17" xfId="54" applyFont="1" applyFill="1" applyBorder="1" applyAlignment="1">
      <alignment horizontal="center" vertical="center" wrapText="1"/>
      <protection/>
    </xf>
    <xf numFmtId="0" fontId="52" fillId="44" borderId="42" xfId="54" applyFont="1" applyFill="1" applyBorder="1" applyAlignment="1">
      <alignment horizontal="center" vertical="center" wrapText="1"/>
      <protection/>
    </xf>
    <xf numFmtId="0" fontId="52" fillId="44" borderId="43" xfId="54" applyFont="1" applyFill="1" applyBorder="1" applyAlignment="1">
      <alignment horizontal="center" vertical="center" wrapText="1"/>
      <protection/>
    </xf>
    <xf numFmtId="0" fontId="52" fillId="44" borderId="44" xfId="54" applyFont="1" applyFill="1" applyBorder="1" applyAlignment="1">
      <alignment horizontal="center" vertical="center" wrapText="1"/>
      <protection/>
    </xf>
    <xf numFmtId="0" fontId="3" fillId="14" borderId="0" xfId="54" applyFont="1" applyFill="1" applyBorder="1" applyAlignment="1">
      <alignment horizontal="center" vertical="center" wrapText="1"/>
      <protection/>
    </xf>
    <xf numFmtId="0" fontId="7" fillId="0" borderId="13" xfId="54" applyFont="1" applyBorder="1" applyAlignment="1">
      <alignment horizontal="center" vertical="center"/>
      <protection/>
    </xf>
    <xf numFmtId="0" fontId="6" fillId="0" borderId="13" xfId="54" applyFont="1" applyBorder="1" applyAlignment="1">
      <alignment horizontal="center" vertical="center" wrapText="1"/>
      <protection/>
    </xf>
    <xf numFmtId="0" fontId="0" fillId="0" borderId="0" xfId="0" applyAlignment="1">
      <alignment horizontal="center"/>
    </xf>
    <xf numFmtId="0" fontId="3" fillId="5" borderId="0" xfId="0" applyFont="1" applyFill="1" applyAlignment="1">
      <alignment horizontal="center" vertical="center"/>
    </xf>
    <xf numFmtId="0" fontId="3" fillId="33" borderId="21" xfId="54" applyFont="1" applyFill="1" applyBorder="1" applyAlignment="1">
      <alignment horizontal="center" vertical="center"/>
      <protection/>
    </xf>
    <xf numFmtId="0" fontId="0" fillId="0" borderId="24" xfId="54" applyFont="1" applyFill="1" applyBorder="1" applyAlignment="1" applyProtection="1">
      <alignment horizontal="center" vertical="center" wrapText="1"/>
      <protection locked="0"/>
    </xf>
    <xf numFmtId="0" fontId="0" fillId="0" borderId="11" xfId="54" applyFont="1" applyFill="1" applyBorder="1" applyAlignment="1">
      <alignment horizontal="center" vertical="center" wrapText="1"/>
      <protection/>
    </xf>
    <xf numFmtId="1" fontId="0" fillId="33" borderId="16" xfId="54" applyNumberFormat="1" applyFont="1" applyFill="1" applyBorder="1" applyAlignment="1">
      <alignment horizontal="center" vertical="center"/>
      <protection/>
    </xf>
    <xf numFmtId="0" fontId="0" fillId="0" borderId="10" xfId="54" applyFont="1" applyFill="1" applyBorder="1" applyAlignment="1">
      <alignment horizontal="left" vertical="center" wrapText="1"/>
      <protection/>
    </xf>
    <xf numFmtId="0" fontId="49" fillId="0" borderId="10" xfId="54" applyFont="1" applyFill="1" applyBorder="1" applyAlignment="1">
      <alignment horizontal="left" vertical="center" wrapText="1"/>
      <protection/>
    </xf>
    <xf numFmtId="0" fontId="49" fillId="0" borderId="10" xfId="54" applyFont="1" applyFill="1" applyBorder="1" applyAlignment="1">
      <alignment horizontal="center" vertical="center" wrapText="1"/>
      <protection/>
    </xf>
    <xf numFmtId="0" fontId="0" fillId="0" borderId="24" xfId="54" applyFont="1" applyFill="1" applyBorder="1" applyAlignment="1" applyProtection="1">
      <alignment horizontal="center" vertical="center" wrapText="1"/>
      <protection locked="0"/>
    </xf>
    <xf numFmtId="14" fontId="0" fillId="0" borderId="10" xfId="54" applyNumberFormat="1" applyFont="1" applyFill="1" applyBorder="1" applyAlignment="1">
      <alignment horizontal="center" vertical="center" wrapText="1"/>
      <protection/>
    </xf>
    <xf numFmtId="0" fontId="0" fillId="0" borderId="11" xfId="54" applyFont="1" applyFill="1" applyBorder="1" applyAlignment="1" applyProtection="1">
      <alignment horizontal="center" vertical="center" wrapText="1"/>
      <protection locked="0"/>
    </xf>
    <xf numFmtId="0" fontId="3" fillId="33" borderId="21" xfId="54" applyFont="1" applyFill="1" applyBorder="1" applyAlignment="1">
      <alignment horizontal="center" vertical="center" wrapText="1"/>
      <protection/>
    </xf>
    <xf numFmtId="1" fontId="0" fillId="0" borderId="10" xfId="54" applyNumberFormat="1" applyFont="1" applyFill="1" applyBorder="1" applyAlignment="1">
      <alignment horizontal="left" vertical="center" wrapText="1"/>
      <protection/>
    </xf>
    <xf numFmtId="1" fontId="49" fillId="0" borderId="10" xfId="54" applyNumberFormat="1" applyFont="1" applyFill="1" applyBorder="1" applyAlignment="1">
      <alignment horizontal="center" vertical="center" wrapText="1"/>
      <protection/>
    </xf>
    <xf numFmtId="1" fontId="0" fillId="0" borderId="10" xfId="54" applyNumberFormat="1" applyFont="1" applyFill="1" applyBorder="1" applyAlignment="1">
      <alignment horizontal="center" vertical="center" wrapText="1"/>
      <protection/>
    </xf>
    <xf numFmtId="1" fontId="49" fillId="0" borderId="10" xfId="54" applyNumberFormat="1" applyFont="1" applyFill="1" applyBorder="1" applyAlignment="1">
      <alignment horizontal="left" vertical="center" wrapText="1"/>
      <protection/>
    </xf>
    <xf numFmtId="1" fontId="49" fillId="0" borderId="24" xfId="54" applyNumberFormat="1" applyFont="1" applyFill="1" applyBorder="1" applyAlignment="1">
      <alignment horizontal="left" vertical="center" wrapText="1"/>
      <protection/>
    </xf>
    <xf numFmtId="0" fontId="49" fillId="0" borderId="24" xfId="54" applyFont="1" applyFill="1" applyBorder="1" applyAlignment="1">
      <alignment horizontal="center" vertical="center" wrapText="1"/>
      <protection/>
    </xf>
    <xf numFmtId="1" fontId="49" fillId="0" borderId="11" xfId="54" applyNumberFormat="1" applyFont="1" applyFill="1" applyBorder="1" applyAlignment="1">
      <alignment horizontal="left" vertical="center" wrapText="1"/>
      <protection/>
    </xf>
    <xf numFmtId="0" fontId="49" fillId="0" borderId="11" xfId="54" applyFont="1" applyFill="1" applyBorder="1" applyAlignment="1">
      <alignment horizontal="center" vertical="center" wrapText="1"/>
      <protection/>
    </xf>
    <xf numFmtId="1" fontId="49" fillId="33" borderId="10" xfId="54" applyNumberFormat="1" applyFont="1" applyFill="1" applyBorder="1" applyAlignment="1">
      <alignment horizontal="center" vertical="center" wrapText="1"/>
      <protection/>
    </xf>
    <xf numFmtId="0" fontId="3" fillId="45" borderId="21" xfId="54"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rmal 4" xfId="55"/>
    <cellStyle name="Normal 5" xfId="56"/>
    <cellStyle name="Normal 6"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58">
    <dxf>
      <font>
        <b/>
        <i/>
        <color theme="0"/>
      </font>
      <numFmt numFmtId="177" formatCode="General"/>
      <fill>
        <patternFill>
          <bgColor theme="3" tint="0.3999499976634979"/>
        </patternFill>
      </fill>
    </dxf>
    <dxf>
      <font>
        <b/>
        <i/>
        <strike val="0"/>
        <color theme="0"/>
      </font>
      <numFmt numFmtId="177" formatCode="General"/>
      <fill>
        <patternFill patternType="solid">
          <bgColor rgb="FFFF0000"/>
        </patternFill>
      </fill>
    </dxf>
    <dxf>
      <font>
        <b/>
        <i/>
      </font>
      <numFmt numFmtId="177" formatCode="General"/>
      <fill>
        <patternFill>
          <bgColor rgb="FFFFC000"/>
        </patternFill>
      </fill>
    </dxf>
    <dxf>
      <font>
        <b/>
        <i/>
      </font>
      <numFmt numFmtId="177" formatCode="General"/>
      <fill>
        <patternFill>
          <bgColor rgb="FFFFFF00"/>
        </patternFill>
      </fill>
    </dxf>
    <dxf>
      <font>
        <b/>
        <i/>
      </font>
      <fill>
        <patternFill>
          <bgColor rgb="FF92D050"/>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fill>
        <patternFill>
          <bgColor rgb="FFAFCAEB"/>
        </patternFill>
      </fill>
    </dxf>
    <dxf>
      <fill>
        <patternFill>
          <bgColor rgb="FFFFDDDD"/>
        </patternFill>
      </fill>
    </dxf>
    <dxf>
      <fill>
        <patternFill>
          <bgColor theme="6" tint="0.3999499976634979"/>
        </patternFill>
      </fill>
    </dxf>
    <dxf>
      <fill>
        <patternFill>
          <bgColor theme="9" tint="0.5999600291252136"/>
        </patternFill>
      </fill>
    </dxf>
    <dxf>
      <fill>
        <patternFill>
          <bgColor theme="2" tint="-0.24993999302387238"/>
        </patternFill>
      </fill>
    </dxf>
    <dxf>
      <fill>
        <patternFill>
          <bgColor theme="7" tint="0.5999600291252136"/>
        </patternFill>
      </fill>
    </dxf>
    <dxf>
      <fill>
        <patternFill>
          <bgColor rgb="FFFFCC66"/>
        </patternFill>
      </fill>
    </dxf>
    <dxf>
      <fill>
        <patternFill>
          <bgColor theme="0" tint="-0.24993999302387238"/>
        </patternFill>
      </fill>
    </dxf>
    <dxf>
      <border/>
    </dxf>
    <dxf>
      <font>
        <b/>
        <i/>
        <color theme="0"/>
      </font>
      <fill>
        <patternFill>
          <bgColor theme="3" tint="0.3999499976634979"/>
        </patternFill>
      </fill>
      <border/>
    </dxf>
    <dxf>
      <font>
        <b/>
        <i/>
        <strike val="0"/>
        <color theme="0"/>
      </font>
      <fill>
        <patternFill patternType="solid">
          <bgColor rgb="FFFF0000"/>
        </patternFill>
      </fill>
      <border/>
    </dxf>
    <dxf>
      <font>
        <b/>
        <i/>
      </font>
      <fill>
        <patternFill>
          <bgColor rgb="FFFFC000"/>
        </patternFill>
      </fill>
      <border/>
    </dxf>
    <dxf>
      <font>
        <b/>
        <i/>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619</xdr:row>
      <xdr:rowOff>0</xdr:rowOff>
    </xdr:from>
    <xdr:ext cx="180975" cy="266700"/>
    <xdr:sp fLocksText="0">
      <xdr:nvSpPr>
        <xdr:cNvPr id="1" name="2 CuadroTexto"/>
        <xdr:cNvSpPr txBox="1">
          <a:spLocks noChangeArrowheads="1"/>
        </xdr:cNvSpPr>
      </xdr:nvSpPr>
      <xdr:spPr>
        <a:xfrm>
          <a:off x="10696575" y="520607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619</xdr:row>
      <xdr:rowOff>0</xdr:rowOff>
    </xdr:from>
    <xdr:ext cx="180975" cy="266700"/>
    <xdr:sp fLocksText="0">
      <xdr:nvSpPr>
        <xdr:cNvPr id="2" name="2 CuadroTexto"/>
        <xdr:cNvSpPr txBox="1">
          <a:spLocks noChangeArrowheads="1"/>
        </xdr:cNvSpPr>
      </xdr:nvSpPr>
      <xdr:spPr>
        <a:xfrm>
          <a:off x="10696575" y="520607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619</xdr:row>
      <xdr:rowOff>0</xdr:rowOff>
    </xdr:from>
    <xdr:ext cx="180975" cy="266700"/>
    <xdr:sp fLocksText="0">
      <xdr:nvSpPr>
        <xdr:cNvPr id="3" name="2 CuadroTexto"/>
        <xdr:cNvSpPr txBox="1">
          <a:spLocks noChangeArrowheads="1"/>
        </xdr:cNvSpPr>
      </xdr:nvSpPr>
      <xdr:spPr>
        <a:xfrm>
          <a:off x="10696575" y="5206079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657225</xdr:colOff>
      <xdr:row>0</xdr:row>
      <xdr:rowOff>152400</xdr:rowOff>
    </xdr:from>
    <xdr:to>
      <xdr:col>1</xdr:col>
      <xdr:colOff>1085850</xdr:colOff>
      <xdr:row>3</xdr:row>
      <xdr:rowOff>142875</xdr:rowOff>
    </xdr:to>
    <xdr:pic>
      <xdr:nvPicPr>
        <xdr:cNvPr id="4" name="11 Imagen"/>
        <xdr:cNvPicPr preferRelativeResize="1">
          <a:picLocks noChangeAspect="1"/>
        </xdr:cNvPicPr>
      </xdr:nvPicPr>
      <xdr:blipFill>
        <a:blip r:embed="rId1"/>
        <a:stretch>
          <a:fillRect/>
        </a:stretch>
      </xdr:blipFill>
      <xdr:spPr>
        <a:xfrm>
          <a:off x="657225" y="152400"/>
          <a:ext cx="17526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95250</xdr:rowOff>
    </xdr:from>
    <xdr:to>
      <xdr:col>5</xdr:col>
      <xdr:colOff>466725</xdr:colOff>
      <xdr:row>31</xdr:row>
      <xdr:rowOff>123825</xdr:rowOff>
    </xdr:to>
    <xdr:pic>
      <xdr:nvPicPr>
        <xdr:cNvPr id="1" name="Imagen 1"/>
        <xdr:cNvPicPr preferRelativeResize="1">
          <a:picLocks noChangeAspect="1"/>
        </xdr:cNvPicPr>
      </xdr:nvPicPr>
      <xdr:blipFill>
        <a:blip r:embed="rId1"/>
        <a:stretch>
          <a:fillRect/>
        </a:stretch>
      </xdr:blipFill>
      <xdr:spPr>
        <a:xfrm>
          <a:off x="828675" y="581025"/>
          <a:ext cx="3448050" cy="837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sig-rg-42_matriz_aspectos_e_impactos_ambientales_2022_DGRG%20(1)%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SIG-RG-42"/>
      <sheetName val="INSTRUCTIVO "/>
      <sheetName val="Hoja1"/>
      <sheetName val="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668"/>
  <sheetViews>
    <sheetView showGridLines="0" tabSelected="1" view="pageBreakPreview" zoomScale="70" zoomScaleNormal="70" zoomScaleSheetLayoutView="70" zoomScalePageLayoutView="0" workbookViewId="0" topLeftCell="A155">
      <selection activeCell="T174" sqref="T174"/>
    </sheetView>
  </sheetViews>
  <sheetFormatPr defaultColWidth="11.421875" defaultRowHeight="12.75"/>
  <cols>
    <col min="1" max="1" width="19.8515625" style="1" customWidth="1"/>
    <col min="2" max="2" width="26.7109375" style="4" customWidth="1"/>
    <col min="3" max="3" width="34.140625" style="51" customWidth="1"/>
    <col min="4" max="4" width="20.8515625" style="1" customWidth="1"/>
    <col min="5" max="5" width="22.00390625" style="1" customWidth="1"/>
    <col min="6" max="7" width="18.421875" style="1" customWidth="1"/>
    <col min="8" max="8" width="6.28125" style="1" customWidth="1"/>
    <col min="9" max="9" width="5.421875" style="1" customWidth="1"/>
    <col min="10" max="10" width="5.00390625" style="1" customWidth="1"/>
    <col min="11" max="11" width="6.421875" style="1" customWidth="1"/>
    <col min="12" max="12" width="5.57421875" style="1" customWidth="1"/>
    <col min="13" max="13" width="6.28125" style="1" customWidth="1"/>
    <col min="14" max="14" width="5.7109375" style="1" customWidth="1"/>
    <col min="15" max="15" width="5.8515625" style="1" customWidth="1"/>
    <col min="16" max="16" width="5.28125" style="1" customWidth="1"/>
    <col min="17" max="17" width="6.140625" style="1" customWidth="1"/>
    <col min="18" max="18" width="5.28125" style="1" customWidth="1"/>
    <col min="19" max="19" width="6.421875" style="1" customWidth="1"/>
    <col min="20" max="20" width="28.421875" style="1" customWidth="1"/>
    <col min="21" max="21" width="39.8515625" style="1" customWidth="1"/>
    <col min="22" max="22" width="38.7109375" style="121" customWidth="1"/>
    <col min="23" max="23" width="35.28125" style="1" customWidth="1"/>
    <col min="24" max="24" width="36.28125" style="1" customWidth="1"/>
    <col min="25" max="47" width="11.421875" style="1" customWidth="1"/>
    <col min="48" max="48" width="38.00390625" style="1" customWidth="1"/>
    <col min="49" max="49" width="74.8515625" style="1" customWidth="1"/>
    <col min="50" max="50" width="11.421875" style="1" customWidth="1"/>
    <col min="51" max="51" width="15.57421875" style="1" customWidth="1"/>
    <col min="52" max="52" width="20.421875" style="1" customWidth="1"/>
    <col min="53" max="53" width="11.421875" style="1" customWidth="1"/>
    <col min="54" max="55" width="20.421875" style="1" customWidth="1"/>
    <col min="56" max="56" width="11.421875" style="1" customWidth="1"/>
    <col min="57" max="57" width="15.28125" style="1" customWidth="1"/>
    <col min="58" max="16384" width="11.421875" style="1" customWidth="1"/>
  </cols>
  <sheetData>
    <row r="1" spans="1:26" ht="21.75" customHeight="1">
      <c r="A1" s="168"/>
      <c r="B1" s="169"/>
      <c r="C1" s="174" t="s">
        <v>12</v>
      </c>
      <c r="D1" s="175"/>
      <c r="E1" s="175"/>
      <c r="F1" s="175"/>
      <c r="G1" s="175"/>
      <c r="H1" s="175"/>
      <c r="I1" s="175"/>
      <c r="J1" s="175"/>
      <c r="K1" s="175"/>
      <c r="L1" s="175"/>
      <c r="M1" s="175"/>
      <c r="N1" s="175"/>
      <c r="O1" s="175"/>
      <c r="P1" s="175"/>
      <c r="Q1" s="175"/>
      <c r="R1" s="175"/>
      <c r="S1" s="175"/>
      <c r="T1" s="175"/>
      <c r="U1" s="175"/>
      <c r="V1" s="176"/>
      <c r="W1" s="54" t="s">
        <v>24</v>
      </c>
      <c r="X1" s="57" t="s">
        <v>55</v>
      </c>
      <c r="Y1" s="61"/>
      <c r="Z1" s="61"/>
    </row>
    <row r="2" spans="1:26" ht="18.75" customHeight="1">
      <c r="A2" s="170"/>
      <c r="B2" s="171"/>
      <c r="C2" s="177"/>
      <c r="D2" s="178"/>
      <c r="E2" s="178"/>
      <c r="F2" s="178"/>
      <c r="G2" s="178"/>
      <c r="H2" s="178"/>
      <c r="I2" s="178"/>
      <c r="J2" s="178"/>
      <c r="K2" s="178"/>
      <c r="L2" s="178"/>
      <c r="M2" s="178"/>
      <c r="N2" s="178"/>
      <c r="O2" s="178"/>
      <c r="P2" s="178"/>
      <c r="Q2" s="178"/>
      <c r="R2" s="178"/>
      <c r="S2" s="178"/>
      <c r="T2" s="178"/>
      <c r="U2" s="178"/>
      <c r="V2" s="179"/>
      <c r="W2" s="55" t="s">
        <v>25</v>
      </c>
      <c r="X2" s="58">
        <v>4</v>
      </c>
      <c r="Y2" s="61"/>
      <c r="Z2" s="61"/>
    </row>
    <row r="3" spans="1:59" ht="18.75" customHeight="1">
      <c r="A3" s="170"/>
      <c r="B3" s="171"/>
      <c r="C3" s="177"/>
      <c r="D3" s="178"/>
      <c r="E3" s="178"/>
      <c r="F3" s="178"/>
      <c r="G3" s="178"/>
      <c r="H3" s="178"/>
      <c r="I3" s="178"/>
      <c r="J3" s="178"/>
      <c r="K3" s="178"/>
      <c r="L3" s="178"/>
      <c r="M3" s="178"/>
      <c r="N3" s="178"/>
      <c r="O3" s="178"/>
      <c r="P3" s="178"/>
      <c r="Q3" s="178"/>
      <c r="R3" s="178"/>
      <c r="S3" s="178"/>
      <c r="T3" s="178"/>
      <c r="U3" s="178"/>
      <c r="V3" s="179"/>
      <c r="W3" s="55" t="s">
        <v>26</v>
      </c>
      <c r="X3" s="59">
        <v>45155</v>
      </c>
      <c r="Y3" s="62"/>
      <c r="Z3" s="62"/>
      <c r="AV3" s="9"/>
      <c r="AW3" s="9"/>
      <c r="BB3" s="9"/>
      <c r="BC3" s="9"/>
      <c r="BD3" s="9"/>
      <c r="BE3" s="9"/>
      <c r="BF3" s="9"/>
      <c r="BG3" s="9"/>
    </row>
    <row r="4" spans="1:59" ht="15.75" customHeight="1" thickBot="1">
      <c r="A4" s="172"/>
      <c r="B4" s="173"/>
      <c r="C4" s="180"/>
      <c r="D4" s="181"/>
      <c r="E4" s="181"/>
      <c r="F4" s="181"/>
      <c r="G4" s="181"/>
      <c r="H4" s="181"/>
      <c r="I4" s="181"/>
      <c r="J4" s="181"/>
      <c r="K4" s="181"/>
      <c r="L4" s="181"/>
      <c r="M4" s="181"/>
      <c r="N4" s="181"/>
      <c r="O4" s="181"/>
      <c r="P4" s="181"/>
      <c r="Q4" s="181"/>
      <c r="R4" s="181"/>
      <c r="S4" s="181"/>
      <c r="T4" s="181"/>
      <c r="U4" s="181"/>
      <c r="V4" s="182"/>
      <c r="W4" s="56" t="s">
        <v>27</v>
      </c>
      <c r="X4" s="60" t="s">
        <v>56</v>
      </c>
      <c r="Y4" s="61"/>
      <c r="Z4" s="61"/>
      <c r="AV4" s="191"/>
      <c r="AW4" s="191"/>
      <c r="AX4" s="13"/>
      <c r="AY4" s="13"/>
      <c r="AZ4" s="5"/>
      <c r="BA4" s="7"/>
      <c r="BB4" s="34"/>
      <c r="BC4" s="35"/>
      <c r="BD4" s="35"/>
      <c r="BE4" s="35"/>
      <c r="BF4" s="9"/>
      <c r="BG4" s="9"/>
    </row>
    <row r="5" spans="1:59" s="23" customFormat="1" ht="27" customHeight="1" thickBot="1">
      <c r="A5" s="20" t="s">
        <v>11</v>
      </c>
      <c r="B5" s="192" t="s">
        <v>22</v>
      </c>
      <c r="C5" s="192"/>
      <c r="D5" s="192" t="s">
        <v>52</v>
      </c>
      <c r="E5" s="192"/>
      <c r="F5" s="192"/>
      <c r="G5" s="192"/>
      <c r="H5" s="193"/>
      <c r="I5" s="193"/>
      <c r="J5" s="193"/>
      <c r="K5" s="193"/>
      <c r="L5" s="193"/>
      <c r="M5" s="193"/>
      <c r="N5" s="193"/>
      <c r="O5" s="193"/>
      <c r="P5" s="193"/>
      <c r="Q5" s="193"/>
      <c r="R5" s="193"/>
      <c r="S5" s="193"/>
      <c r="T5" s="48"/>
      <c r="U5" s="21"/>
      <c r="V5" s="193" t="s">
        <v>23</v>
      </c>
      <c r="W5" s="193"/>
      <c r="X5" s="22"/>
      <c r="AV5" s="31"/>
      <c r="AW5" s="31"/>
      <c r="AX5" s="24"/>
      <c r="BA5" s="26"/>
      <c r="BB5" s="36"/>
      <c r="BC5" s="31"/>
      <c r="BD5" s="31"/>
      <c r="BE5" s="31"/>
      <c r="BF5" s="25"/>
      <c r="BG5" s="25"/>
    </row>
    <row r="6" spans="1:59" ht="49.5" customHeight="1">
      <c r="A6" s="183" t="s">
        <v>0</v>
      </c>
      <c r="B6" s="184"/>
      <c r="C6" s="185"/>
      <c r="D6" s="186" t="s">
        <v>48</v>
      </c>
      <c r="E6" s="186"/>
      <c r="F6" s="186"/>
      <c r="G6" s="186"/>
      <c r="H6" s="187" t="s">
        <v>49</v>
      </c>
      <c r="I6" s="188"/>
      <c r="J6" s="188"/>
      <c r="K6" s="188"/>
      <c r="L6" s="188"/>
      <c r="M6" s="188"/>
      <c r="N6" s="188"/>
      <c r="O6" s="188"/>
      <c r="P6" s="188"/>
      <c r="Q6" s="188"/>
      <c r="R6" s="188"/>
      <c r="S6" s="188"/>
      <c r="T6" s="189"/>
      <c r="U6" s="190" t="s">
        <v>374</v>
      </c>
      <c r="V6" s="188"/>
      <c r="W6" s="188"/>
      <c r="X6" s="189"/>
      <c r="AV6" s="32"/>
      <c r="AW6" s="11"/>
      <c r="AX6" s="6"/>
      <c r="AY6" s="6"/>
      <c r="AZ6" s="5"/>
      <c r="BA6" s="7"/>
      <c r="BB6" s="37"/>
      <c r="BC6" s="8"/>
      <c r="BD6" s="8"/>
      <c r="BE6" s="8"/>
      <c r="BF6" s="9"/>
      <c r="BG6" s="9"/>
    </row>
    <row r="7" spans="1:59" ht="51.75" customHeight="1">
      <c r="A7" s="42" t="s">
        <v>28</v>
      </c>
      <c r="B7" s="42" t="s">
        <v>71</v>
      </c>
      <c r="C7" s="42" t="s">
        <v>29</v>
      </c>
      <c r="D7" s="42" t="s">
        <v>30</v>
      </c>
      <c r="E7" s="42" t="s">
        <v>31</v>
      </c>
      <c r="F7" s="42" t="s">
        <v>6</v>
      </c>
      <c r="G7" s="42" t="s">
        <v>33</v>
      </c>
      <c r="H7" s="43" t="s">
        <v>34</v>
      </c>
      <c r="I7" s="44" t="s">
        <v>35</v>
      </c>
      <c r="J7" s="44" t="s">
        <v>36</v>
      </c>
      <c r="K7" s="44" t="s">
        <v>37</v>
      </c>
      <c r="L7" s="44" t="s">
        <v>38</v>
      </c>
      <c r="M7" s="42" t="s">
        <v>39</v>
      </c>
      <c r="N7" s="42" t="s">
        <v>40</v>
      </c>
      <c r="O7" s="42" t="s">
        <v>41</v>
      </c>
      <c r="P7" s="42" t="s">
        <v>42</v>
      </c>
      <c r="Q7" s="42" t="s">
        <v>43</v>
      </c>
      <c r="R7" s="43" t="s">
        <v>44</v>
      </c>
      <c r="S7" s="43" t="s">
        <v>45</v>
      </c>
      <c r="T7" s="49" t="s">
        <v>46</v>
      </c>
      <c r="U7" s="45" t="s">
        <v>47</v>
      </c>
      <c r="V7" s="44" t="s">
        <v>50</v>
      </c>
      <c r="W7" s="42" t="s">
        <v>32</v>
      </c>
      <c r="X7" s="42" t="s">
        <v>51</v>
      </c>
      <c r="AV7" s="32"/>
      <c r="AW7" s="11"/>
      <c r="AX7" s="6"/>
      <c r="AY7" s="6"/>
      <c r="AZ7" s="5"/>
      <c r="BA7" s="7"/>
      <c r="BB7" s="37"/>
      <c r="BC7" s="8"/>
      <c r="BD7" s="8"/>
      <c r="BE7" s="8"/>
      <c r="BF7" s="9"/>
      <c r="BG7" s="9"/>
    </row>
    <row r="8" spans="1:55" s="69" customFormat="1" ht="77.25" customHeight="1">
      <c r="A8" s="97" t="s">
        <v>57</v>
      </c>
      <c r="B8" s="66" t="s">
        <v>72</v>
      </c>
      <c r="C8" s="95" t="s">
        <v>101</v>
      </c>
      <c r="D8" s="98" t="s">
        <v>115</v>
      </c>
      <c r="E8" s="99" t="s">
        <v>116</v>
      </c>
      <c r="F8" s="99" t="s">
        <v>1</v>
      </c>
      <c r="G8" s="100" t="s">
        <v>14</v>
      </c>
      <c r="H8" s="52">
        <v>-1</v>
      </c>
      <c r="I8" s="3">
        <v>2</v>
      </c>
      <c r="J8" s="3">
        <v>4</v>
      </c>
      <c r="K8" s="3">
        <v>1</v>
      </c>
      <c r="L8" s="3">
        <v>4</v>
      </c>
      <c r="M8" s="2">
        <v>4</v>
      </c>
      <c r="N8" s="2">
        <v>2</v>
      </c>
      <c r="O8" s="2">
        <v>1</v>
      </c>
      <c r="P8" s="2">
        <v>2</v>
      </c>
      <c r="Q8" s="2">
        <v>4</v>
      </c>
      <c r="R8" s="50">
        <v>4</v>
      </c>
      <c r="S8" s="50">
        <f>((3*N8)+(2*I8)+O8+J8+P8+K8+Q8+L8+R8+M8)*1</f>
        <v>34</v>
      </c>
      <c r="T8" s="106" t="s">
        <v>162</v>
      </c>
      <c r="U8" s="112" t="s">
        <v>264</v>
      </c>
      <c r="V8" s="113" t="s">
        <v>167</v>
      </c>
      <c r="W8" s="114" t="s">
        <v>22</v>
      </c>
      <c r="X8" s="100" t="s">
        <v>168</v>
      </c>
      <c r="AV8" s="18"/>
      <c r="AW8" s="70"/>
      <c r="AX8" s="71"/>
      <c r="AY8" s="71"/>
      <c r="AZ8" s="71"/>
      <c r="BA8" s="71"/>
      <c r="BB8" s="72"/>
      <c r="BC8" s="72"/>
    </row>
    <row r="9" spans="1:55" s="69" customFormat="1" ht="77.25" customHeight="1">
      <c r="A9" s="137" t="s">
        <v>57</v>
      </c>
      <c r="B9" s="66" t="s">
        <v>72</v>
      </c>
      <c r="C9" s="95" t="s">
        <v>101</v>
      </c>
      <c r="D9" s="98" t="s">
        <v>117</v>
      </c>
      <c r="E9" s="101" t="s">
        <v>118</v>
      </c>
      <c r="F9" s="99" t="s">
        <v>18</v>
      </c>
      <c r="G9" s="102" t="s">
        <v>14</v>
      </c>
      <c r="H9" s="2">
        <v>-1</v>
      </c>
      <c r="I9" s="2">
        <v>2</v>
      </c>
      <c r="J9" s="2">
        <v>2</v>
      </c>
      <c r="K9" s="2">
        <v>1</v>
      </c>
      <c r="L9" s="2">
        <v>4</v>
      </c>
      <c r="M9" s="2">
        <v>4</v>
      </c>
      <c r="N9" s="2">
        <v>2</v>
      </c>
      <c r="O9" s="2">
        <v>1</v>
      </c>
      <c r="P9" s="2">
        <v>1</v>
      </c>
      <c r="Q9" s="2">
        <v>4</v>
      </c>
      <c r="R9" s="2">
        <v>2</v>
      </c>
      <c r="S9" s="50">
        <f aca="true" t="shared" si="0" ref="S9:S18">((3*N9)+(2*I9)+O9+J9+P9+K9+Q9+L9+R9+M9)*1</f>
        <v>29</v>
      </c>
      <c r="T9" s="107" t="s">
        <v>162</v>
      </c>
      <c r="U9" s="112" t="s">
        <v>169</v>
      </c>
      <c r="V9" s="112" t="s">
        <v>170</v>
      </c>
      <c r="W9" s="114" t="s">
        <v>22</v>
      </c>
      <c r="X9" s="100" t="s">
        <v>171</v>
      </c>
      <c r="AV9" s="18"/>
      <c r="AW9" s="70"/>
      <c r="AX9" s="71"/>
      <c r="AY9" s="71"/>
      <c r="AZ9" s="71"/>
      <c r="BA9" s="71"/>
      <c r="BB9" s="72"/>
      <c r="BC9" s="72"/>
    </row>
    <row r="10" spans="1:55" s="69" customFormat="1" ht="96.75" customHeight="1">
      <c r="A10" s="137" t="s">
        <v>57</v>
      </c>
      <c r="B10" s="66" t="s">
        <v>72</v>
      </c>
      <c r="C10" s="96" t="s">
        <v>295</v>
      </c>
      <c r="D10" s="98" t="s">
        <v>115</v>
      </c>
      <c r="E10" s="103" t="s">
        <v>120</v>
      </c>
      <c r="F10" s="99" t="s">
        <v>1</v>
      </c>
      <c r="G10" s="102" t="s">
        <v>14</v>
      </c>
      <c r="H10" s="2">
        <v>-1</v>
      </c>
      <c r="I10" s="2">
        <v>2</v>
      </c>
      <c r="J10" s="2">
        <v>4</v>
      </c>
      <c r="K10" s="2">
        <v>1</v>
      </c>
      <c r="L10" s="2">
        <v>4</v>
      </c>
      <c r="M10" s="2">
        <v>4</v>
      </c>
      <c r="N10" s="2">
        <v>2</v>
      </c>
      <c r="O10" s="2">
        <v>2</v>
      </c>
      <c r="P10" s="2">
        <v>2</v>
      </c>
      <c r="Q10" s="2">
        <v>4</v>
      </c>
      <c r="R10" s="2">
        <v>4</v>
      </c>
      <c r="S10" s="50">
        <f t="shared" si="0"/>
        <v>35</v>
      </c>
      <c r="T10" s="106" t="s">
        <v>162</v>
      </c>
      <c r="U10" s="112" t="s">
        <v>172</v>
      </c>
      <c r="V10" s="112" t="s">
        <v>167</v>
      </c>
      <c r="W10" s="114" t="s">
        <v>22</v>
      </c>
      <c r="X10" s="115" t="s">
        <v>168</v>
      </c>
      <c r="AV10" s="10"/>
      <c r="AW10" s="70"/>
      <c r="AX10" s="71"/>
      <c r="AY10" s="71"/>
      <c r="AZ10" s="71"/>
      <c r="BA10" s="71"/>
      <c r="BB10" s="71"/>
      <c r="BC10" s="76"/>
    </row>
    <row r="11" spans="1:55" s="69" customFormat="1" ht="84" customHeight="1">
      <c r="A11" s="137" t="s">
        <v>57</v>
      </c>
      <c r="B11" s="66" t="s">
        <v>72</v>
      </c>
      <c r="C11" s="73" t="s">
        <v>102</v>
      </c>
      <c r="D11" s="101" t="s">
        <v>121</v>
      </c>
      <c r="E11" s="101" t="s">
        <v>118</v>
      </c>
      <c r="F11" s="99" t="s">
        <v>18</v>
      </c>
      <c r="G11" s="102" t="s">
        <v>14</v>
      </c>
      <c r="H11" s="2">
        <v>-1</v>
      </c>
      <c r="I11" s="2">
        <v>2</v>
      </c>
      <c r="J11" s="2">
        <v>2</v>
      </c>
      <c r="K11" s="2">
        <v>1</v>
      </c>
      <c r="L11" s="2">
        <v>4</v>
      </c>
      <c r="M11" s="2">
        <v>4</v>
      </c>
      <c r="N11" s="2">
        <v>2</v>
      </c>
      <c r="O11" s="2">
        <v>1</v>
      </c>
      <c r="P11" s="2">
        <v>1</v>
      </c>
      <c r="Q11" s="2">
        <v>4</v>
      </c>
      <c r="R11" s="2">
        <v>2</v>
      </c>
      <c r="S11" s="50">
        <f t="shared" si="0"/>
        <v>29</v>
      </c>
      <c r="T11" s="107" t="s">
        <v>162</v>
      </c>
      <c r="U11" s="112" t="s">
        <v>173</v>
      </c>
      <c r="V11" s="112" t="s">
        <v>174</v>
      </c>
      <c r="W11" s="100" t="s">
        <v>22</v>
      </c>
      <c r="X11" s="100" t="s">
        <v>175</v>
      </c>
      <c r="AV11" s="10"/>
      <c r="AW11" s="70"/>
      <c r="AX11" s="71"/>
      <c r="AY11" s="71"/>
      <c r="AZ11" s="71"/>
      <c r="BA11" s="71"/>
      <c r="BB11" s="71"/>
      <c r="BC11" s="76"/>
    </row>
    <row r="12" spans="1:55" s="69" customFormat="1" ht="58.5" customHeight="1">
      <c r="A12" s="137" t="s">
        <v>57</v>
      </c>
      <c r="B12" s="66" t="s">
        <v>72</v>
      </c>
      <c r="C12" s="96" t="s">
        <v>103</v>
      </c>
      <c r="D12" s="101" t="s">
        <v>124</v>
      </c>
      <c r="E12" s="101" t="s">
        <v>116</v>
      </c>
      <c r="F12" s="99" t="s">
        <v>2</v>
      </c>
      <c r="G12" s="102" t="s">
        <v>14</v>
      </c>
      <c r="H12" s="2">
        <v>-1</v>
      </c>
      <c r="I12" s="2">
        <v>4</v>
      </c>
      <c r="J12" s="2">
        <v>4</v>
      </c>
      <c r="K12" s="2">
        <v>2</v>
      </c>
      <c r="L12" s="2">
        <v>2</v>
      </c>
      <c r="M12" s="2">
        <v>4</v>
      </c>
      <c r="N12" s="2">
        <v>1</v>
      </c>
      <c r="O12" s="2">
        <v>1</v>
      </c>
      <c r="P12" s="2">
        <v>4</v>
      </c>
      <c r="Q12" s="2">
        <v>4</v>
      </c>
      <c r="R12" s="2">
        <v>4</v>
      </c>
      <c r="S12" s="50">
        <f t="shared" si="0"/>
        <v>36</v>
      </c>
      <c r="T12" s="106" t="s">
        <v>162</v>
      </c>
      <c r="U12" s="112" t="s">
        <v>177</v>
      </c>
      <c r="V12" s="112" t="s">
        <v>178</v>
      </c>
      <c r="W12" s="100" t="s">
        <v>22</v>
      </c>
      <c r="X12" s="100" t="s">
        <v>271</v>
      </c>
      <c r="AV12" s="10"/>
      <c r="AW12" s="71"/>
      <c r="AX12" s="71"/>
      <c r="AY12" s="71"/>
      <c r="AZ12" s="71"/>
      <c r="BA12" s="71"/>
      <c r="BB12" s="71"/>
      <c r="BC12" s="76"/>
    </row>
    <row r="13" spans="1:55" s="69" customFormat="1" ht="83.25" customHeight="1">
      <c r="A13" s="137" t="s">
        <v>57</v>
      </c>
      <c r="B13" s="66" t="s">
        <v>72</v>
      </c>
      <c r="C13" s="73" t="s">
        <v>104</v>
      </c>
      <c r="D13" s="101" t="s">
        <v>125</v>
      </c>
      <c r="E13" s="101" t="s">
        <v>126</v>
      </c>
      <c r="F13" s="99" t="s">
        <v>18</v>
      </c>
      <c r="G13" s="102" t="s">
        <v>13</v>
      </c>
      <c r="H13" s="2">
        <v>1</v>
      </c>
      <c r="I13" s="2">
        <v>4</v>
      </c>
      <c r="J13" s="2">
        <v>1</v>
      </c>
      <c r="K13" s="2">
        <v>1</v>
      </c>
      <c r="L13" s="2">
        <v>1</v>
      </c>
      <c r="M13" s="2">
        <v>2</v>
      </c>
      <c r="N13" s="2">
        <v>2</v>
      </c>
      <c r="O13" s="2">
        <v>4</v>
      </c>
      <c r="P13" s="2">
        <v>2</v>
      </c>
      <c r="Q13" s="2">
        <v>2</v>
      </c>
      <c r="R13" s="2">
        <v>2</v>
      </c>
      <c r="S13" s="50">
        <f t="shared" si="0"/>
        <v>29</v>
      </c>
      <c r="T13" s="108" t="s">
        <v>163</v>
      </c>
      <c r="U13" s="112" t="s">
        <v>180</v>
      </c>
      <c r="V13" s="116" t="s">
        <v>297</v>
      </c>
      <c r="W13" s="117" t="s">
        <v>22</v>
      </c>
      <c r="X13" s="117" t="s">
        <v>181</v>
      </c>
      <c r="AV13" s="10"/>
      <c r="AW13" s="14"/>
      <c r="AX13" s="71"/>
      <c r="AY13" s="71"/>
      <c r="AZ13" s="71"/>
      <c r="BA13" s="71"/>
      <c r="BB13" s="71"/>
      <c r="BC13" s="76"/>
    </row>
    <row r="14" spans="1:55" s="69" customFormat="1" ht="90.75" customHeight="1">
      <c r="A14" s="137" t="s">
        <v>57</v>
      </c>
      <c r="B14" s="66" t="s">
        <v>72</v>
      </c>
      <c r="C14" s="96" t="s">
        <v>106</v>
      </c>
      <c r="D14" s="101" t="s">
        <v>127</v>
      </c>
      <c r="E14" s="101" t="s">
        <v>116</v>
      </c>
      <c r="F14" s="99" t="s">
        <v>3</v>
      </c>
      <c r="G14" s="102" t="s">
        <v>14</v>
      </c>
      <c r="H14" s="2">
        <v>-1</v>
      </c>
      <c r="I14" s="2">
        <v>2</v>
      </c>
      <c r="J14" s="2">
        <v>4</v>
      </c>
      <c r="K14" s="2">
        <v>1</v>
      </c>
      <c r="L14" s="2">
        <v>4</v>
      </c>
      <c r="M14" s="2">
        <v>4</v>
      </c>
      <c r="N14" s="2">
        <v>2</v>
      </c>
      <c r="O14" s="2">
        <v>2</v>
      </c>
      <c r="P14" s="2">
        <v>2</v>
      </c>
      <c r="Q14" s="2">
        <v>4</v>
      </c>
      <c r="R14" s="2">
        <v>4</v>
      </c>
      <c r="S14" s="50">
        <f t="shared" si="0"/>
        <v>35</v>
      </c>
      <c r="T14" s="106" t="s">
        <v>162</v>
      </c>
      <c r="U14" s="112" t="s">
        <v>182</v>
      </c>
      <c r="V14" s="116" t="s">
        <v>183</v>
      </c>
      <c r="W14" s="114" t="s">
        <v>22</v>
      </c>
      <c r="X14" s="115" t="s">
        <v>184</v>
      </c>
      <c r="AV14" s="10"/>
      <c r="AW14" s="15"/>
      <c r="AX14" s="71"/>
      <c r="AY14" s="71"/>
      <c r="AZ14" s="71"/>
      <c r="BA14" s="71"/>
      <c r="BB14" s="71"/>
      <c r="BC14" s="76"/>
    </row>
    <row r="15" spans="1:55" s="69" customFormat="1" ht="78" customHeight="1">
      <c r="A15" s="137" t="s">
        <v>57</v>
      </c>
      <c r="B15" s="66" t="s">
        <v>72</v>
      </c>
      <c r="C15" s="96" t="s">
        <v>106</v>
      </c>
      <c r="D15" s="101" t="s">
        <v>128</v>
      </c>
      <c r="E15" s="101" t="s">
        <v>129</v>
      </c>
      <c r="F15" s="99" t="s">
        <v>18</v>
      </c>
      <c r="G15" s="102" t="s">
        <v>14</v>
      </c>
      <c r="H15" s="2">
        <v>-1</v>
      </c>
      <c r="I15" s="3">
        <v>2</v>
      </c>
      <c r="J15" s="3">
        <v>4</v>
      </c>
      <c r="K15" s="3">
        <v>1</v>
      </c>
      <c r="L15" s="3">
        <v>4</v>
      </c>
      <c r="M15" s="2">
        <v>4</v>
      </c>
      <c r="N15" s="2">
        <v>2</v>
      </c>
      <c r="O15" s="2">
        <v>1</v>
      </c>
      <c r="P15" s="2">
        <v>2</v>
      </c>
      <c r="Q15" s="2">
        <v>4</v>
      </c>
      <c r="R15" s="50">
        <v>4</v>
      </c>
      <c r="S15" s="50">
        <f t="shared" si="0"/>
        <v>34</v>
      </c>
      <c r="T15" s="106" t="s">
        <v>162</v>
      </c>
      <c r="U15" s="112" t="s">
        <v>185</v>
      </c>
      <c r="V15" s="116" t="s">
        <v>186</v>
      </c>
      <c r="W15" s="114" t="s">
        <v>22</v>
      </c>
      <c r="X15" s="115" t="s">
        <v>184</v>
      </c>
      <c r="AV15" s="10"/>
      <c r="AW15" s="15"/>
      <c r="AX15" s="71"/>
      <c r="AY15" s="71"/>
      <c r="AZ15" s="71"/>
      <c r="BA15" s="71"/>
      <c r="BB15" s="71"/>
      <c r="BC15" s="76"/>
    </row>
    <row r="16" spans="1:55" s="69" customFormat="1" ht="60" customHeight="1">
      <c r="A16" s="137" t="s">
        <v>57</v>
      </c>
      <c r="B16" s="66" t="s">
        <v>72</v>
      </c>
      <c r="C16" s="96" t="s">
        <v>296</v>
      </c>
      <c r="D16" s="101" t="s">
        <v>131</v>
      </c>
      <c r="E16" s="101" t="s">
        <v>129</v>
      </c>
      <c r="F16" s="99" t="s">
        <v>132</v>
      </c>
      <c r="G16" s="102" t="s">
        <v>14</v>
      </c>
      <c r="H16" s="2">
        <v>-1</v>
      </c>
      <c r="I16" s="2">
        <v>2</v>
      </c>
      <c r="J16" s="2">
        <v>2</v>
      </c>
      <c r="K16" s="2">
        <v>2</v>
      </c>
      <c r="L16" s="2">
        <v>4</v>
      </c>
      <c r="M16" s="2">
        <v>2</v>
      </c>
      <c r="N16" s="2">
        <v>1</v>
      </c>
      <c r="O16" s="2">
        <v>2</v>
      </c>
      <c r="P16" s="2">
        <v>2</v>
      </c>
      <c r="Q16" s="2">
        <v>2</v>
      </c>
      <c r="R16" s="2">
        <v>2</v>
      </c>
      <c r="S16" s="50">
        <f t="shared" si="0"/>
        <v>25</v>
      </c>
      <c r="T16" s="109" t="s">
        <v>164</v>
      </c>
      <c r="U16" s="112" t="s">
        <v>187</v>
      </c>
      <c r="V16" s="116" t="s">
        <v>188</v>
      </c>
      <c r="W16" s="101" t="s">
        <v>22</v>
      </c>
      <c r="X16" s="115" t="s">
        <v>181</v>
      </c>
      <c r="AV16" s="10"/>
      <c r="AW16" s="15"/>
      <c r="AX16" s="71"/>
      <c r="AY16" s="71"/>
      <c r="AZ16" s="71"/>
      <c r="BA16" s="71"/>
      <c r="BB16" s="71"/>
      <c r="BC16" s="76"/>
    </row>
    <row r="17" spans="1:55" s="69" customFormat="1" ht="75.75" customHeight="1">
      <c r="A17" s="137" t="s">
        <v>57</v>
      </c>
      <c r="B17" s="66" t="s">
        <v>72</v>
      </c>
      <c r="C17" s="96" t="s">
        <v>299</v>
      </c>
      <c r="D17" s="101" t="s">
        <v>157</v>
      </c>
      <c r="E17" s="101" t="s">
        <v>300</v>
      </c>
      <c r="F17" s="125" t="s">
        <v>225</v>
      </c>
      <c r="G17" s="75" t="s">
        <v>14</v>
      </c>
      <c r="H17" s="2">
        <v>-1</v>
      </c>
      <c r="I17" s="2">
        <v>2</v>
      </c>
      <c r="J17" s="2">
        <v>4</v>
      </c>
      <c r="K17" s="2">
        <v>2</v>
      </c>
      <c r="L17" s="2">
        <v>1</v>
      </c>
      <c r="M17" s="2">
        <v>2</v>
      </c>
      <c r="N17" s="2">
        <v>2</v>
      </c>
      <c r="O17" s="2">
        <v>4</v>
      </c>
      <c r="P17" s="2">
        <v>2</v>
      </c>
      <c r="Q17" s="2">
        <v>1</v>
      </c>
      <c r="R17" s="2">
        <v>1</v>
      </c>
      <c r="S17" s="50">
        <f t="shared" si="0"/>
        <v>27</v>
      </c>
      <c r="T17" s="106" t="s">
        <v>162</v>
      </c>
      <c r="U17" s="68" t="s">
        <v>303</v>
      </c>
      <c r="V17" s="118" t="s">
        <v>304</v>
      </c>
      <c r="W17" s="101" t="s">
        <v>22</v>
      </c>
      <c r="X17" s="100" t="s">
        <v>175</v>
      </c>
      <c r="AV17" s="10"/>
      <c r="AW17" s="15"/>
      <c r="AX17" s="71"/>
      <c r="AY17" s="71"/>
      <c r="AZ17" s="71"/>
      <c r="BA17" s="71"/>
      <c r="BB17" s="71"/>
      <c r="BC17" s="76"/>
    </row>
    <row r="18" spans="1:55" s="69" customFormat="1" ht="83.25" customHeight="1">
      <c r="A18" s="137" t="s">
        <v>57</v>
      </c>
      <c r="B18" s="66" t="s">
        <v>72</v>
      </c>
      <c r="C18" s="96" t="s">
        <v>301</v>
      </c>
      <c r="D18" s="101" t="s">
        <v>302</v>
      </c>
      <c r="E18" s="101" t="s">
        <v>300</v>
      </c>
      <c r="F18" s="125" t="s">
        <v>225</v>
      </c>
      <c r="G18" s="75" t="s">
        <v>14</v>
      </c>
      <c r="H18" s="2">
        <v>-1</v>
      </c>
      <c r="I18" s="2">
        <v>2</v>
      </c>
      <c r="J18" s="2">
        <v>4</v>
      </c>
      <c r="K18" s="2">
        <v>2</v>
      </c>
      <c r="L18" s="2">
        <v>2</v>
      </c>
      <c r="M18" s="2">
        <v>2</v>
      </c>
      <c r="N18" s="2">
        <v>2</v>
      </c>
      <c r="O18" s="2">
        <v>4</v>
      </c>
      <c r="P18" s="2">
        <v>2</v>
      </c>
      <c r="Q18" s="2">
        <v>1</v>
      </c>
      <c r="R18" s="2">
        <v>1</v>
      </c>
      <c r="S18" s="50">
        <f t="shared" si="0"/>
        <v>28</v>
      </c>
      <c r="T18" s="106" t="s">
        <v>162</v>
      </c>
      <c r="U18" s="100" t="s">
        <v>305</v>
      </c>
      <c r="V18" s="117" t="s">
        <v>306</v>
      </c>
      <c r="W18" s="101" t="s">
        <v>22</v>
      </c>
      <c r="X18" s="100" t="s">
        <v>175</v>
      </c>
      <c r="AV18" s="10"/>
      <c r="AW18" s="15"/>
      <c r="AX18" s="71"/>
      <c r="AY18" s="71"/>
      <c r="AZ18" s="71"/>
      <c r="BA18" s="71"/>
      <c r="BB18" s="71"/>
      <c r="BC18" s="76"/>
    </row>
    <row r="19" spans="1:55" s="69" customFormat="1" ht="66" customHeight="1">
      <c r="A19" s="137" t="s">
        <v>57</v>
      </c>
      <c r="B19" s="66" t="s">
        <v>72</v>
      </c>
      <c r="C19" s="73" t="s">
        <v>108</v>
      </c>
      <c r="D19" s="126" t="s">
        <v>223</v>
      </c>
      <c r="E19" s="125" t="s">
        <v>224</v>
      </c>
      <c r="F19" s="125" t="s">
        <v>225</v>
      </c>
      <c r="G19" s="102" t="s">
        <v>14</v>
      </c>
      <c r="H19" s="2">
        <v>-1</v>
      </c>
      <c r="I19" s="2">
        <v>2</v>
      </c>
      <c r="J19" s="2">
        <v>4</v>
      </c>
      <c r="K19" s="2">
        <v>2</v>
      </c>
      <c r="L19" s="2">
        <v>1</v>
      </c>
      <c r="M19" s="2">
        <v>1</v>
      </c>
      <c r="N19" s="2">
        <v>2</v>
      </c>
      <c r="O19" s="2">
        <v>4</v>
      </c>
      <c r="P19" s="2">
        <v>2</v>
      </c>
      <c r="Q19" s="2">
        <v>1</v>
      </c>
      <c r="R19" s="2">
        <v>1</v>
      </c>
      <c r="S19" s="50">
        <f>((3*N19)+(2*I19)+O19+J19+P19+K19+Q19+L19+R19+M19)*1</f>
        <v>26</v>
      </c>
      <c r="T19" s="106" t="s">
        <v>162</v>
      </c>
      <c r="U19" s="112" t="s">
        <v>298</v>
      </c>
      <c r="V19" s="112" t="s">
        <v>174</v>
      </c>
      <c r="W19" s="100" t="s">
        <v>22</v>
      </c>
      <c r="X19" s="100" t="s">
        <v>175</v>
      </c>
      <c r="AV19" s="10"/>
      <c r="AW19" s="15"/>
      <c r="AX19" s="71"/>
      <c r="AY19" s="71"/>
      <c r="AZ19" s="71"/>
      <c r="BA19" s="71"/>
      <c r="BB19" s="71"/>
      <c r="BC19" s="76"/>
    </row>
    <row r="20" spans="1:55" s="69" customFormat="1" ht="75.75" customHeight="1">
      <c r="A20" s="137" t="s">
        <v>57</v>
      </c>
      <c r="B20" s="66" t="s">
        <v>72</v>
      </c>
      <c r="C20" s="73" t="s">
        <v>109</v>
      </c>
      <c r="D20" s="126" t="s">
        <v>254</v>
      </c>
      <c r="E20" s="125" t="s">
        <v>255</v>
      </c>
      <c r="F20" s="125" t="s">
        <v>1</v>
      </c>
      <c r="G20" s="102" t="s">
        <v>14</v>
      </c>
      <c r="H20" s="2">
        <v>-1</v>
      </c>
      <c r="I20" s="2">
        <v>4</v>
      </c>
      <c r="J20" s="2">
        <v>4</v>
      </c>
      <c r="K20" s="2">
        <v>2</v>
      </c>
      <c r="L20" s="2">
        <v>2</v>
      </c>
      <c r="M20" s="2">
        <v>1</v>
      </c>
      <c r="N20" s="2">
        <v>1</v>
      </c>
      <c r="O20" s="2">
        <v>2</v>
      </c>
      <c r="P20" s="2">
        <v>4</v>
      </c>
      <c r="Q20" s="2">
        <v>2</v>
      </c>
      <c r="R20" s="2">
        <v>2</v>
      </c>
      <c r="S20" s="50">
        <f>((3*N20)+(2*I20)+O20+J20+P20+K20+Q20+L20+R20+M20)*1</f>
        <v>30</v>
      </c>
      <c r="T20" s="106" t="s">
        <v>162</v>
      </c>
      <c r="U20" s="112" t="s">
        <v>278</v>
      </c>
      <c r="V20" s="116" t="s">
        <v>279</v>
      </c>
      <c r="W20" s="117" t="s">
        <v>22</v>
      </c>
      <c r="X20" s="117" t="s">
        <v>168</v>
      </c>
      <c r="AV20" s="10"/>
      <c r="AW20" s="15"/>
      <c r="AX20" s="71"/>
      <c r="AY20" s="71"/>
      <c r="AZ20" s="71"/>
      <c r="BA20" s="71"/>
      <c r="BB20" s="71"/>
      <c r="BC20" s="76"/>
    </row>
    <row r="21" spans="1:55" s="69" customFormat="1" ht="104.25" customHeight="1">
      <c r="A21" s="137" t="s">
        <v>57</v>
      </c>
      <c r="B21" s="66" t="s">
        <v>72</v>
      </c>
      <c r="C21" s="96" t="s">
        <v>308</v>
      </c>
      <c r="D21" s="96" t="s">
        <v>110</v>
      </c>
      <c r="E21" s="101" t="s">
        <v>307</v>
      </c>
      <c r="F21" s="99" t="s">
        <v>18</v>
      </c>
      <c r="G21" s="75" t="s">
        <v>13</v>
      </c>
      <c r="H21" s="2">
        <v>1</v>
      </c>
      <c r="I21" s="2">
        <v>4</v>
      </c>
      <c r="J21" s="2">
        <v>1</v>
      </c>
      <c r="K21" s="2">
        <v>1</v>
      </c>
      <c r="L21" s="2">
        <v>1</v>
      </c>
      <c r="M21" s="2">
        <v>2</v>
      </c>
      <c r="N21" s="2">
        <v>2</v>
      </c>
      <c r="O21" s="2">
        <v>4</v>
      </c>
      <c r="P21" s="2">
        <v>2</v>
      </c>
      <c r="Q21" s="2">
        <v>2</v>
      </c>
      <c r="R21" s="2">
        <v>2</v>
      </c>
      <c r="S21" s="50">
        <f>((3*N21)+(2*I21)+O21+J21+P21+K21+Q21+L21+R21+M21)*1</f>
        <v>29</v>
      </c>
      <c r="T21" s="108" t="s">
        <v>163</v>
      </c>
      <c r="U21" s="100" t="s">
        <v>309</v>
      </c>
      <c r="V21" s="117" t="s">
        <v>310</v>
      </c>
      <c r="W21" s="77" t="s">
        <v>22</v>
      </c>
      <c r="X21" s="117" t="s">
        <v>181</v>
      </c>
      <c r="AV21" s="10"/>
      <c r="AW21" s="15"/>
      <c r="AX21" s="71"/>
      <c r="AY21" s="71"/>
      <c r="AZ21" s="71"/>
      <c r="BA21" s="71"/>
      <c r="BB21" s="71"/>
      <c r="BC21" s="76"/>
    </row>
    <row r="22" spans="1:55" s="69" customFormat="1" ht="85.5" customHeight="1">
      <c r="A22" s="137" t="s">
        <v>57</v>
      </c>
      <c r="B22" s="66" t="s">
        <v>72</v>
      </c>
      <c r="C22" s="96" t="s">
        <v>111</v>
      </c>
      <c r="D22" s="101" t="s">
        <v>311</v>
      </c>
      <c r="E22" s="101" t="s">
        <v>311</v>
      </c>
      <c r="F22" s="99" t="s">
        <v>18</v>
      </c>
      <c r="G22" s="75" t="s">
        <v>13</v>
      </c>
      <c r="H22" s="2">
        <v>1</v>
      </c>
      <c r="I22" s="2">
        <v>4</v>
      </c>
      <c r="J22" s="2">
        <v>1</v>
      </c>
      <c r="K22" s="2">
        <v>1</v>
      </c>
      <c r="L22" s="2">
        <v>1</v>
      </c>
      <c r="M22" s="2">
        <v>2</v>
      </c>
      <c r="N22" s="2">
        <v>2</v>
      </c>
      <c r="O22" s="2">
        <v>2</v>
      </c>
      <c r="P22" s="2">
        <v>2</v>
      </c>
      <c r="Q22" s="2">
        <v>2</v>
      </c>
      <c r="R22" s="2">
        <v>2</v>
      </c>
      <c r="S22" s="50">
        <f>((3*N22)+(2*I22)+O22+J22+P22+K22+Q22+L22+R22+M22)*1</f>
        <v>27</v>
      </c>
      <c r="T22" s="108" t="s">
        <v>163</v>
      </c>
      <c r="U22" s="100" t="s">
        <v>313</v>
      </c>
      <c r="V22" s="117" t="s">
        <v>312</v>
      </c>
      <c r="W22" s="77" t="s">
        <v>22</v>
      </c>
      <c r="X22" s="77" t="s">
        <v>181</v>
      </c>
      <c r="AV22" s="10"/>
      <c r="AW22" s="15"/>
      <c r="AX22" s="71"/>
      <c r="AY22" s="71"/>
      <c r="AZ22" s="71"/>
      <c r="BA22" s="71"/>
      <c r="BB22" s="71"/>
      <c r="BC22" s="76"/>
    </row>
    <row r="23" spans="1:55" s="69" customFormat="1" ht="52.5" customHeight="1">
      <c r="A23" s="137" t="s">
        <v>57</v>
      </c>
      <c r="B23" s="66" t="s">
        <v>73</v>
      </c>
      <c r="C23" s="95" t="s">
        <v>101</v>
      </c>
      <c r="D23" s="98" t="s">
        <v>115</v>
      </c>
      <c r="E23" s="99" t="s">
        <v>116</v>
      </c>
      <c r="F23" s="99" t="s">
        <v>1</v>
      </c>
      <c r="G23" s="100" t="s">
        <v>14</v>
      </c>
      <c r="H23" s="52">
        <v>-1</v>
      </c>
      <c r="I23" s="3">
        <v>2</v>
      </c>
      <c r="J23" s="3">
        <v>4</v>
      </c>
      <c r="K23" s="3">
        <v>1</v>
      </c>
      <c r="L23" s="3">
        <v>4</v>
      </c>
      <c r="M23" s="2">
        <v>4</v>
      </c>
      <c r="N23" s="2">
        <v>2</v>
      </c>
      <c r="O23" s="2">
        <v>1</v>
      </c>
      <c r="P23" s="2">
        <v>2</v>
      </c>
      <c r="Q23" s="2">
        <v>4</v>
      </c>
      <c r="R23" s="50">
        <v>4</v>
      </c>
      <c r="S23" s="50">
        <f>((3*N23)+(2*I23)+O23+J23+P23+K23+Q23+L23+R23+M23)*1</f>
        <v>34</v>
      </c>
      <c r="T23" s="106" t="s">
        <v>162</v>
      </c>
      <c r="U23" s="112" t="s">
        <v>264</v>
      </c>
      <c r="V23" s="113" t="s">
        <v>167</v>
      </c>
      <c r="W23" s="114" t="s">
        <v>22</v>
      </c>
      <c r="X23" s="100" t="s">
        <v>168</v>
      </c>
      <c r="AV23" s="10"/>
      <c r="AW23" s="15"/>
      <c r="AX23" s="71"/>
      <c r="AY23" s="71"/>
      <c r="AZ23" s="71"/>
      <c r="BA23" s="71"/>
      <c r="BB23" s="71"/>
      <c r="BC23" s="76"/>
    </row>
    <row r="24" spans="1:55" s="69" customFormat="1" ht="56.25" customHeight="1">
      <c r="A24" s="137" t="s">
        <v>57</v>
      </c>
      <c r="B24" s="66" t="s">
        <v>73</v>
      </c>
      <c r="C24" s="95" t="s">
        <v>101</v>
      </c>
      <c r="D24" s="98" t="s">
        <v>117</v>
      </c>
      <c r="E24" s="101" t="s">
        <v>118</v>
      </c>
      <c r="F24" s="99" t="s">
        <v>18</v>
      </c>
      <c r="G24" s="102" t="s">
        <v>14</v>
      </c>
      <c r="H24" s="2">
        <v>-1</v>
      </c>
      <c r="I24" s="2">
        <v>2</v>
      </c>
      <c r="J24" s="2">
        <v>2</v>
      </c>
      <c r="K24" s="2">
        <v>1</v>
      </c>
      <c r="L24" s="2">
        <v>4</v>
      </c>
      <c r="M24" s="2">
        <v>4</v>
      </c>
      <c r="N24" s="2">
        <v>2</v>
      </c>
      <c r="O24" s="2">
        <v>1</v>
      </c>
      <c r="P24" s="2">
        <v>1</v>
      </c>
      <c r="Q24" s="2">
        <v>4</v>
      </c>
      <c r="R24" s="2">
        <v>2</v>
      </c>
      <c r="S24" s="50">
        <f aca="true" t="shared" si="1" ref="S24:S37">((3*N24)+(2*I24)+O24+J24+P24+K24+Q24+L24+R24+M24)*1</f>
        <v>29</v>
      </c>
      <c r="T24" s="107" t="s">
        <v>162</v>
      </c>
      <c r="U24" s="112" t="s">
        <v>169</v>
      </c>
      <c r="V24" s="112" t="s">
        <v>170</v>
      </c>
      <c r="W24" s="114" t="s">
        <v>22</v>
      </c>
      <c r="X24" s="100" t="s">
        <v>171</v>
      </c>
      <c r="AV24" s="10"/>
      <c r="AW24" s="15"/>
      <c r="AX24" s="71"/>
      <c r="AY24" s="71"/>
      <c r="AZ24" s="71"/>
      <c r="BA24" s="71"/>
      <c r="BB24" s="71"/>
      <c r="BC24" s="76"/>
    </row>
    <row r="25" spans="1:55" s="69" customFormat="1" ht="75.75" customHeight="1">
      <c r="A25" s="137" t="s">
        <v>57</v>
      </c>
      <c r="B25" s="66" t="s">
        <v>73</v>
      </c>
      <c r="C25" s="96" t="s">
        <v>295</v>
      </c>
      <c r="D25" s="98" t="s">
        <v>115</v>
      </c>
      <c r="E25" s="103" t="s">
        <v>120</v>
      </c>
      <c r="F25" s="99" t="s">
        <v>1</v>
      </c>
      <c r="G25" s="102" t="s">
        <v>14</v>
      </c>
      <c r="H25" s="2">
        <v>-1</v>
      </c>
      <c r="I25" s="2">
        <v>2</v>
      </c>
      <c r="J25" s="2">
        <v>4</v>
      </c>
      <c r="K25" s="2">
        <v>1</v>
      </c>
      <c r="L25" s="2">
        <v>4</v>
      </c>
      <c r="M25" s="2">
        <v>4</v>
      </c>
      <c r="N25" s="2">
        <v>2</v>
      </c>
      <c r="O25" s="2">
        <v>2</v>
      </c>
      <c r="P25" s="2">
        <v>2</v>
      </c>
      <c r="Q25" s="2">
        <v>4</v>
      </c>
      <c r="R25" s="2">
        <v>4</v>
      </c>
      <c r="S25" s="50">
        <f t="shared" si="1"/>
        <v>35</v>
      </c>
      <c r="T25" s="106" t="s">
        <v>162</v>
      </c>
      <c r="U25" s="112" t="s">
        <v>172</v>
      </c>
      <c r="V25" s="112" t="s">
        <v>167</v>
      </c>
      <c r="W25" s="114" t="s">
        <v>22</v>
      </c>
      <c r="X25" s="115" t="s">
        <v>168</v>
      </c>
      <c r="AV25" s="10"/>
      <c r="AW25" s="15"/>
      <c r="AX25" s="71"/>
      <c r="AY25" s="71"/>
      <c r="AZ25" s="71"/>
      <c r="BA25" s="71"/>
      <c r="BB25" s="71"/>
      <c r="BC25" s="76"/>
    </row>
    <row r="26" spans="1:55" s="69" customFormat="1" ht="69" customHeight="1">
      <c r="A26" s="137" t="s">
        <v>57</v>
      </c>
      <c r="B26" s="66" t="s">
        <v>73</v>
      </c>
      <c r="C26" s="73" t="s">
        <v>102</v>
      </c>
      <c r="D26" s="101" t="s">
        <v>121</v>
      </c>
      <c r="E26" s="101" t="s">
        <v>118</v>
      </c>
      <c r="F26" s="99" t="s">
        <v>18</v>
      </c>
      <c r="G26" s="102" t="s">
        <v>14</v>
      </c>
      <c r="H26" s="2">
        <v>-1</v>
      </c>
      <c r="I26" s="2">
        <v>2</v>
      </c>
      <c r="J26" s="2">
        <v>2</v>
      </c>
      <c r="K26" s="2">
        <v>1</v>
      </c>
      <c r="L26" s="2">
        <v>4</v>
      </c>
      <c r="M26" s="2">
        <v>4</v>
      </c>
      <c r="N26" s="2">
        <v>2</v>
      </c>
      <c r="O26" s="2">
        <v>1</v>
      </c>
      <c r="P26" s="2">
        <v>1</v>
      </c>
      <c r="Q26" s="2">
        <v>4</v>
      </c>
      <c r="R26" s="2">
        <v>2</v>
      </c>
      <c r="S26" s="50">
        <f t="shared" si="1"/>
        <v>29</v>
      </c>
      <c r="T26" s="107" t="s">
        <v>162</v>
      </c>
      <c r="U26" s="112" t="s">
        <v>173</v>
      </c>
      <c r="V26" s="112" t="s">
        <v>174</v>
      </c>
      <c r="W26" s="100" t="s">
        <v>22</v>
      </c>
      <c r="X26" s="100" t="s">
        <v>175</v>
      </c>
      <c r="AV26" s="10"/>
      <c r="AW26" s="15"/>
      <c r="AX26" s="71"/>
      <c r="AY26" s="71"/>
      <c r="AZ26" s="71"/>
      <c r="BA26" s="71"/>
      <c r="BB26" s="71"/>
      <c r="BC26" s="76"/>
    </row>
    <row r="27" spans="1:55" s="69" customFormat="1" ht="59.25" customHeight="1">
      <c r="A27" s="137" t="s">
        <v>57</v>
      </c>
      <c r="B27" s="66" t="s">
        <v>73</v>
      </c>
      <c r="C27" s="96" t="s">
        <v>103</v>
      </c>
      <c r="D27" s="101" t="s">
        <v>124</v>
      </c>
      <c r="E27" s="101" t="s">
        <v>116</v>
      </c>
      <c r="F27" s="99" t="s">
        <v>2</v>
      </c>
      <c r="G27" s="102" t="s">
        <v>14</v>
      </c>
      <c r="H27" s="2">
        <v>-1</v>
      </c>
      <c r="I27" s="2">
        <v>4</v>
      </c>
      <c r="J27" s="2">
        <v>4</v>
      </c>
      <c r="K27" s="2">
        <v>2</v>
      </c>
      <c r="L27" s="2">
        <v>2</v>
      </c>
      <c r="M27" s="2">
        <v>4</v>
      </c>
      <c r="N27" s="2">
        <v>1</v>
      </c>
      <c r="O27" s="2">
        <v>1</v>
      </c>
      <c r="P27" s="2">
        <v>4</v>
      </c>
      <c r="Q27" s="2">
        <v>4</v>
      </c>
      <c r="R27" s="2">
        <v>4</v>
      </c>
      <c r="S27" s="50">
        <f t="shared" si="1"/>
        <v>36</v>
      </c>
      <c r="T27" s="106" t="s">
        <v>162</v>
      </c>
      <c r="U27" s="112" t="s">
        <v>177</v>
      </c>
      <c r="V27" s="112" t="s">
        <v>178</v>
      </c>
      <c r="W27" s="100" t="s">
        <v>22</v>
      </c>
      <c r="X27" s="100" t="s">
        <v>271</v>
      </c>
      <c r="AV27" s="10"/>
      <c r="AW27" s="15"/>
      <c r="AX27" s="71"/>
      <c r="AY27" s="71"/>
      <c r="AZ27" s="71"/>
      <c r="BA27" s="71"/>
      <c r="BB27" s="71"/>
      <c r="BC27" s="76"/>
    </row>
    <row r="28" spans="1:55" s="69" customFormat="1" ht="59.25" customHeight="1">
      <c r="A28" s="137" t="s">
        <v>57</v>
      </c>
      <c r="B28" s="66" t="s">
        <v>73</v>
      </c>
      <c r="C28" s="73" t="s">
        <v>104</v>
      </c>
      <c r="D28" s="101" t="s">
        <v>125</v>
      </c>
      <c r="E28" s="101" t="s">
        <v>126</v>
      </c>
      <c r="F28" s="99" t="s">
        <v>18</v>
      </c>
      <c r="G28" s="102" t="s">
        <v>13</v>
      </c>
      <c r="H28" s="2">
        <v>1</v>
      </c>
      <c r="I28" s="2">
        <v>4</v>
      </c>
      <c r="J28" s="2">
        <v>1</v>
      </c>
      <c r="K28" s="2">
        <v>1</v>
      </c>
      <c r="L28" s="2">
        <v>1</v>
      </c>
      <c r="M28" s="2">
        <v>2</v>
      </c>
      <c r="N28" s="2">
        <v>2</v>
      </c>
      <c r="O28" s="2">
        <v>4</v>
      </c>
      <c r="P28" s="2">
        <v>2</v>
      </c>
      <c r="Q28" s="2">
        <v>2</v>
      </c>
      <c r="R28" s="2">
        <v>2</v>
      </c>
      <c r="S28" s="50">
        <f t="shared" si="1"/>
        <v>29</v>
      </c>
      <c r="T28" s="108" t="s">
        <v>163</v>
      </c>
      <c r="U28" s="112" t="s">
        <v>180</v>
      </c>
      <c r="V28" s="116" t="s">
        <v>297</v>
      </c>
      <c r="W28" s="117" t="s">
        <v>22</v>
      </c>
      <c r="X28" s="117" t="s">
        <v>181</v>
      </c>
      <c r="AV28" s="10"/>
      <c r="AW28" s="15"/>
      <c r="AX28" s="71"/>
      <c r="AY28" s="71"/>
      <c r="AZ28" s="71"/>
      <c r="BA28" s="71"/>
      <c r="BB28" s="71"/>
      <c r="BC28" s="76"/>
    </row>
    <row r="29" spans="1:55" s="69" customFormat="1" ht="59.25" customHeight="1">
      <c r="A29" s="137" t="s">
        <v>57</v>
      </c>
      <c r="B29" s="66" t="s">
        <v>73</v>
      </c>
      <c r="C29" s="96" t="s">
        <v>106</v>
      </c>
      <c r="D29" s="101" t="s">
        <v>127</v>
      </c>
      <c r="E29" s="101" t="s">
        <v>116</v>
      </c>
      <c r="F29" s="99" t="s">
        <v>3</v>
      </c>
      <c r="G29" s="102" t="s">
        <v>14</v>
      </c>
      <c r="H29" s="2">
        <v>-1</v>
      </c>
      <c r="I29" s="2">
        <v>2</v>
      </c>
      <c r="J29" s="2">
        <v>4</v>
      </c>
      <c r="K29" s="2">
        <v>1</v>
      </c>
      <c r="L29" s="2">
        <v>4</v>
      </c>
      <c r="M29" s="2">
        <v>4</v>
      </c>
      <c r="N29" s="2">
        <v>2</v>
      </c>
      <c r="O29" s="2">
        <v>2</v>
      </c>
      <c r="P29" s="2">
        <v>2</v>
      </c>
      <c r="Q29" s="2">
        <v>4</v>
      </c>
      <c r="R29" s="2">
        <v>4</v>
      </c>
      <c r="S29" s="50">
        <f t="shared" si="1"/>
        <v>35</v>
      </c>
      <c r="T29" s="106" t="s">
        <v>162</v>
      </c>
      <c r="U29" s="112" t="s">
        <v>182</v>
      </c>
      <c r="V29" s="116" t="s">
        <v>183</v>
      </c>
      <c r="W29" s="114" t="s">
        <v>22</v>
      </c>
      <c r="X29" s="115" t="s">
        <v>184</v>
      </c>
      <c r="AV29" s="10"/>
      <c r="AW29" s="15"/>
      <c r="AX29" s="71"/>
      <c r="AY29" s="71"/>
      <c r="AZ29" s="71"/>
      <c r="BA29" s="71"/>
      <c r="BB29" s="71"/>
      <c r="BC29" s="76"/>
    </row>
    <row r="30" spans="1:55" s="69" customFormat="1" ht="59.25" customHeight="1">
      <c r="A30" s="137" t="s">
        <v>57</v>
      </c>
      <c r="B30" s="66" t="s">
        <v>73</v>
      </c>
      <c r="C30" s="96" t="s">
        <v>106</v>
      </c>
      <c r="D30" s="101" t="s">
        <v>128</v>
      </c>
      <c r="E30" s="101" t="s">
        <v>129</v>
      </c>
      <c r="F30" s="99" t="s">
        <v>18</v>
      </c>
      <c r="G30" s="102" t="s">
        <v>14</v>
      </c>
      <c r="H30" s="2">
        <v>-1</v>
      </c>
      <c r="I30" s="3">
        <v>2</v>
      </c>
      <c r="J30" s="3">
        <v>4</v>
      </c>
      <c r="K30" s="3">
        <v>1</v>
      </c>
      <c r="L30" s="3">
        <v>4</v>
      </c>
      <c r="M30" s="2">
        <v>4</v>
      </c>
      <c r="N30" s="2">
        <v>2</v>
      </c>
      <c r="O30" s="2">
        <v>1</v>
      </c>
      <c r="P30" s="2">
        <v>2</v>
      </c>
      <c r="Q30" s="2">
        <v>4</v>
      </c>
      <c r="R30" s="50">
        <v>4</v>
      </c>
      <c r="S30" s="50">
        <f t="shared" si="1"/>
        <v>34</v>
      </c>
      <c r="T30" s="106" t="s">
        <v>162</v>
      </c>
      <c r="U30" s="112" t="s">
        <v>185</v>
      </c>
      <c r="V30" s="116" t="s">
        <v>186</v>
      </c>
      <c r="W30" s="114" t="s">
        <v>22</v>
      </c>
      <c r="X30" s="115" t="s">
        <v>184</v>
      </c>
      <c r="AV30" s="10"/>
      <c r="AW30" s="15"/>
      <c r="AX30" s="71"/>
      <c r="AY30" s="71"/>
      <c r="AZ30" s="71"/>
      <c r="BA30" s="71"/>
      <c r="BB30" s="71"/>
      <c r="BC30" s="76"/>
    </row>
    <row r="31" spans="1:55" s="69" customFormat="1" ht="62.25" customHeight="1">
      <c r="A31" s="137" t="s">
        <v>57</v>
      </c>
      <c r="B31" s="66" t="s">
        <v>73</v>
      </c>
      <c r="C31" s="96" t="s">
        <v>296</v>
      </c>
      <c r="D31" s="101" t="s">
        <v>131</v>
      </c>
      <c r="E31" s="101" t="s">
        <v>129</v>
      </c>
      <c r="F31" s="99" t="s">
        <v>132</v>
      </c>
      <c r="G31" s="102" t="s">
        <v>14</v>
      </c>
      <c r="H31" s="2">
        <v>-1</v>
      </c>
      <c r="I31" s="2">
        <v>2</v>
      </c>
      <c r="J31" s="2">
        <v>2</v>
      </c>
      <c r="K31" s="2">
        <v>2</v>
      </c>
      <c r="L31" s="2">
        <v>4</v>
      </c>
      <c r="M31" s="2">
        <v>2</v>
      </c>
      <c r="N31" s="2">
        <v>1</v>
      </c>
      <c r="O31" s="2">
        <v>2</v>
      </c>
      <c r="P31" s="2">
        <v>2</v>
      </c>
      <c r="Q31" s="2">
        <v>2</v>
      </c>
      <c r="R31" s="2">
        <v>2</v>
      </c>
      <c r="S31" s="50">
        <f t="shared" si="1"/>
        <v>25</v>
      </c>
      <c r="T31" s="109" t="s">
        <v>164</v>
      </c>
      <c r="U31" s="112" t="s">
        <v>187</v>
      </c>
      <c r="V31" s="116" t="s">
        <v>188</v>
      </c>
      <c r="W31" s="101" t="s">
        <v>22</v>
      </c>
      <c r="X31" s="115" t="s">
        <v>181</v>
      </c>
      <c r="AV31" s="10"/>
      <c r="AW31" s="15"/>
      <c r="AX31" s="71"/>
      <c r="AY31" s="71"/>
      <c r="AZ31" s="71"/>
      <c r="BA31" s="71"/>
      <c r="BB31" s="71"/>
      <c r="BC31" s="76"/>
    </row>
    <row r="32" spans="1:55" s="69" customFormat="1" ht="60.75" customHeight="1">
      <c r="A32" s="137" t="s">
        <v>57</v>
      </c>
      <c r="B32" s="66" t="s">
        <v>73</v>
      </c>
      <c r="C32" s="96" t="s">
        <v>299</v>
      </c>
      <c r="D32" s="101" t="s">
        <v>157</v>
      </c>
      <c r="E32" s="101" t="s">
        <v>300</v>
      </c>
      <c r="F32" s="125" t="s">
        <v>225</v>
      </c>
      <c r="G32" s="75" t="s">
        <v>14</v>
      </c>
      <c r="H32" s="2">
        <v>-1</v>
      </c>
      <c r="I32" s="2">
        <v>2</v>
      </c>
      <c r="J32" s="2">
        <v>4</v>
      </c>
      <c r="K32" s="2">
        <v>2</v>
      </c>
      <c r="L32" s="2">
        <v>1</v>
      </c>
      <c r="M32" s="2">
        <v>2</v>
      </c>
      <c r="N32" s="2">
        <v>2</v>
      </c>
      <c r="O32" s="2">
        <v>4</v>
      </c>
      <c r="P32" s="2">
        <v>2</v>
      </c>
      <c r="Q32" s="2">
        <v>1</v>
      </c>
      <c r="R32" s="2">
        <v>1</v>
      </c>
      <c r="S32" s="50">
        <f t="shared" si="1"/>
        <v>27</v>
      </c>
      <c r="T32" s="106" t="s">
        <v>162</v>
      </c>
      <c r="U32" s="68" t="s">
        <v>303</v>
      </c>
      <c r="V32" s="118" t="s">
        <v>304</v>
      </c>
      <c r="W32" s="101" t="s">
        <v>22</v>
      </c>
      <c r="X32" s="100" t="s">
        <v>175</v>
      </c>
      <c r="AV32" s="10"/>
      <c r="AW32" s="15"/>
      <c r="AX32" s="71"/>
      <c r="AY32" s="71"/>
      <c r="AZ32" s="71"/>
      <c r="BA32" s="71"/>
      <c r="BB32" s="71"/>
      <c r="BC32" s="76"/>
    </row>
    <row r="33" spans="1:55" s="69" customFormat="1" ht="54" customHeight="1">
      <c r="A33" s="137" t="s">
        <v>57</v>
      </c>
      <c r="B33" s="66" t="s">
        <v>73</v>
      </c>
      <c r="C33" s="96" t="s">
        <v>301</v>
      </c>
      <c r="D33" s="101" t="s">
        <v>302</v>
      </c>
      <c r="E33" s="101" t="s">
        <v>300</v>
      </c>
      <c r="F33" s="125" t="s">
        <v>225</v>
      </c>
      <c r="G33" s="75" t="s">
        <v>14</v>
      </c>
      <c r="H33" s="2">
        <v>-1</v>
      </c>
      <c r="I33" s="2">
        <v>2</v>
      </c>
      <c r="J33" s="2">
        <v>4</v>
      </c>
      <c r="K33" s="2">
        <v>2</v>
      </c>
      <c r="L33" s="2">
        <v>2</v>
      </c>
      <c r="M33" s="2">
        <v>2</v>
      </c>
      <c r="N33" s="2">
        <v>2</v>
      </c>
      <c r="O33" s="2">
        <v>4</v>
      </c>
      <c r="P33" s="2">
        <v>2</v>
      </c>
      <c r="Q33" s="2">
        <v>1</v>
      </c>
      <c r="R33" s="2">
        <v>1</v>
      </c>
      <c r="S33" s="50">
        <f t="shared" si="1"/>
        <v>28</v>
      </c>
      <c r="T33" s="106" t="s">
        <v>162</v>
      </c>
      <c r="U33" s="100" t="s">
        <v>305</v>
      </c>
      <c r="V33" s="117" t="s">
        <v>306</v>
      </c>
      <c r="W33" s="101" t="s">
        <v>22</v>
      </c>
      <c r="X33" s="100" t="s">
        <v>175</v>
      </c>
      <c r="AV33" s="10"/>
      <c r="AW33" s="15"/>
      <c r="AX33" s="71"/>
      <c r="AY33" s="71"/>
      <c r="AZ33" s="71"/>
      <c r="BA33" s="71"/>
      <c r="BB33" s="71"/>
      <c r="BC33" s="76"/>
    </row>
    <row r="34" spans="1:55" s="69" customFormat="1" ht="54" customHeight="1">
      <c r="A34" s="137" t="s">
        <v>57</v>
      </c>
      <c r="B34" s="66" t="s">
        <v>73</v>
      </c>
      <c r="C34" s="73" t="s">
        <v>108</v>
      </c>
      <c r="D34" s="126" t="s">
        <v>223</v>
      </c>
      <c r="E34" s="125" t="s">
        <v>224</v>
      </c>
      <c r="F34" s="125" t="s">
        <v>225</v>
      </c>
      <c r="G34" s="102" t="s">
        <v>14</v>
      </c>
      <c r="H34" s="2">
        <v>-1</v>
      </c>
      <c r="I34" s="2">
        <v>2</v>
      </c>
      <c r="J34" s="2">
        <v>4</v>
      </c>
      <c r="K34" s="2">
        <v>2</v>
      </c>
      <c r="L34" s="2">
        <v>1</v>
      </c>
      <c r="M34" s="2">
        <v>1</v>
      </c>
      <c r="N34" s="2">
        <v>2</v>
      </c>
      <c r="O34" s="2">
        <v>4</v>
      </c>
      <c r="P34" s="2">
        <v>2</v>
      </c>
      <c r="Q34" s="2">
        <v>1</v>
      </c>
      <c r="R34" s="2">
        <v>1</v>
      </c>
      <c r="S34" s="50">
        <f t="shared" si="1"/>
        <v>26</v>
      </c>
      <c r="T34" s="106" t="s">
        <v>162</v>
      </c>
      <c r="U34" s="112" t="s">
        <v>298</v>
      </c>
      <c r="V34" s="112" t="s">
        <v>174</v>
      </c>
      <c r="W34" s="100" t="s">
        <v>22</v>
      </c>
      <c r="X34" s="100" t="s">
        <v>175</v>
      </c>
      <c r="AV34" s="10"/>
      <c r="AW34" s="15"/>
      <c r="AX34" s="71"/>
      <c r="AY34" s="71"/>
      <c r="AZ34" s="71"/>
      <c r="BA34" s="71"/>
      <c r="BB34" s="71"/>
      <c r="BC34" s="76"/>
    </row>
    <row r="35" spans="1:55" s="69" customFormat="1" ht="66" customHeight="1">
      <c r="A35" s="137" t="s">
        <v>57</v>
      </c>
      <c r="B35" s="66" t="s">
        <v>73</v>
      </c>
      <c r="C35" s="73" t="s">
        <v>109</v>
      </c>
      <c r="D35" s="126" t="s">
        <v>254</v>
      </c>
      <c r="E35" s="125" t="s">
        <v>255</v>
      </c>
      <c r="F35" s="125" t="s">
        <v>1</v>
      </c>
      <c r="G35" s="102" t="s">
        <v>14</v>
      </c>
      <c r="H35" s="2">
        <v>-1</v>
      </c>
      <c r="I35" s="2">
        <v>4</v>
      </c>
      <c r="J35" s="2">
        <v>4</v>
      </c>
      <c r="K35" s="2">
        <v>2</v>
      </c>
      <c r="L35" s="2">
        <v>2</v>
      </c>
      <c r="M35" s="2">
        <v>1</v>
      </c>
      <c r="N35" s="2">
        <v>1</v>
      </c>
      <c r="O35" s="2">
        <v>2</v>
      </c>
      <c r="P35" s="2">
        <v>4</v>
      </c>
      <c r="Q35" s="2">
        <v>2</v>
      </c>
      <c r="R35" s="2">
        <v>2</v>
      </c>
      <c r="S35" s="50">
        <f t="shared" si="1"/>
        <v>30</v>
      </c>
      <c r="T35" s="106" t="s">
        <v>162</v>
      </c>
      <c r="U35" s="112" t="s">
        <v>278</v>
      </c>
      <c r="V35" s="116" t="s">
        <v>279</v>
      </c>
      <c r="W35" s="117" t="s">
        <v>22</v>
      </c>
      <c r="X35" s="117" t="s">
        <v>168</v>
      </c>
      <c r="AV35" s="10"/>
      <c r="AW35" s="15"/>
      <c r="AX35" s="71"/>
      <c r="AY35" s="71"/>
      <c r="AZ35" s="71"/>
      <c r="BA35" s="71"/>
      <c r="BB35" s="71"/>
      <c r="BC35" s="76"/>
    </row>
    <row r="36" spans="1:55" s="69" customFormat="1" ht="74.25" customHeight="1">
      <c r="A36" s="137" t="s">
        <v>57</v>
      </c>
      <c r="B36" s="66" t="s">
        <v>73</v>
      </c>
      <c r="C36" s="96" t="s">
        <v>308</v>
      </c>
      <c r="D36" s="96" t="s">
        <v>110</v>
      </c>
      <c r="E36" s="101" t="s">
        <v>307</v>
      </c>
      <c r="F36" s="99" t="s">
        <v>18</v>
      </c>
      <c r="G36" s="75" t="s">
        <v>13</v>
      </c>
      <c r="H36" s="2">
        <v>1</v>
      </c>
      <c r="I36" s="2">
        <v>4</v>
      </c>
      <c r="J36" s="2">
        <v>1</v>
      </c>
      <c r="K36" s="2">
        <v>1</v>
      </c>
      <c r="L36" s="2">
        <v>1</v>
      </c>
      <c r="M36" s="2">
        <v>2</v>
      </c>
      <c r="N36" s="2">
        <v>2</v>
      </c>
      <c r="O36" s="2">
        <v>4</v>
      </c>
      <c r="P36" s="2">
        <v>2</v>
      </c>
      <c r="Q36" s="2">
        <v>2</v>
      </c>
      <c r="R36" s="2">
        <v>2</v>
      </c>
      <c r="S36" s="50">
        <f t="shared" si="1"/>
        <v>29</v>
      </c>
      <c r="T36" s="108" t="s">
        <v>163</v>
      </c>
      <c r="U36" s="100" t="s">
        <v>309</v>
      </c>
      <c r="V36" s="117" t="s">
        <v>310</v>
      </c>
      <c r="W36" s="77" t="s">
        <v>22</v>
      </c>
      <c r="X36" s="117" t="s">
        <v>181</v>
      </c>
      <c r="AV36" s="10"/>
      <c r="AW36" s="15"/>
      <c r="AX36" s="71"/>
      <c r="AY36" s="71"/>
      <c r="AZ36" s="71"/>
      <c r="BA36" s="71"/>
      <c r="BB36" s="71"/>
      <c r="BC36" s="76"/>
    </row>
    <row r="37" spans="1:55" s="69" customFormat="1" ht="64.5" customHeight="1">
      <c r="A37" s="137" t="s">
        <v>57</v>
      </c>
      <c r="B37" s="66" t="s">
        <v>73</v>
      </c>
      <c r="C37" s="96" t="s">
        <v>111</v>
      </c>
      <c r="D37" s="101" t="s">
        <v>311</v>
      </c>
      <c r="E37" s="101" t="s">
        <v>311</v>
      </c>
      <c r="F37" s="99" t="s">
        <v>18</v>
      </c>
      <c r="G37" s="75" t="s">
        <v>13</v>
      </c>
      <c r="H37" s="2">
        <v>1</v>
      </c>
      <c r="I37" s="2">
        <v>4</v>
      </c>
      <c r="J37" s="2">
        <v>1</v>
      </c>
      <c r="K37" s="2">
        <v>1</v>
      </c>
      <c r="L37" s="2">
        <v>1</v>
      </c>
      <c r="M37" s="2">
        <v>2</v>
      </c>
      <c r="N37" s="2">
        <v>2</v>
      </c>
      <c r="O37" s="2">
        <v>2</v>
      </c>
      <c r="P37" s="2">
        <v>2</v>
      </c>
      <c r="Q37" s="2">
        <v>2</v>
      </c>
      <c r="R37" s="2">
        <v>2</v>
      </c>
      <c r="S37" s="50">
        <f t="shared" si="1"/>
        <v>27</v>
      </c>
      <c r="T37" s="108" t="s">
        <v>163</v>
      </c>
      <c r="U37" s="100" t="s">
        <v>313</v>
      </c>
      <c r="V37" s="117" t="s">
        <v>312</v>
      </c>
      <c r="W37" s="77" t="s">
        <v>22</v>
      </c>
      <c r="X37" s="77" t="s">
        <v>181</v>
      </c>
      <c r="AV37" s="10"/>
      <c r="AW37" s="15"/>
      <c r="AX37" s="71"/>
      <c r="AY37" s="71"/>
      <c r="AZ37" s="71"/>
      <c r="BA37" s="71"/>
      <c r="BB37" s="71"/>
      <c r="BC37" s="76"/>
    </row>
    <row r="38" spans="1:55" s="69" customFormat="1" ht="75.75" customHeight="1">
      <c r="A38" s="137" t="s">
        <v>57</v>
      </c>
      <c r="B38" s="97" t="s">
        <v>74</v>
      </c>
      <c r="C38" s="95" t="s">
        <v>101</v>
      </c>
      <c r="D38" s="98" t="s">
        <v>115</v>
      </c>
      <c r="E38" s="99" t="s">
        <v>116</v>
      </c>
      <c r="F38" s="99" t="s">
        <v>1</v>
      </c>
      <c r="G38" s="100" t="s">
        <v>14</v>
      </c>
      <c r="H38" s="52">
        <v>-1</v>
      </c>
      <c r="I38" s="3">
        <v>2</v>
      </c>
      <c r="J38" s="3">
        <v>4</v>
      </c>
      <c r="K38" s="3">
        <v>1</v>
      </c>
      <c r="L38" s="3">
        <v>4</v>
      </c>
      <c r="M38" s="2">
        <v>4</v>
      </c>
      <c r="N38" s="2">
        <v>2</v>
      </c>
      <c r="O38" s="2">
        <v>1</v>
      </c>
      <c r="P38" s="2">
        <v>2</v>
      </c>
      <c r="Q38" s="2">
        <v>4</v>
      </c>
      <c r="R38" s="50">
        <v>4</v>
      </c>
      <c r="S38" s="50">
        <f>((3*N38)+(2*I38)+O38+J38+P38+K38+Q38+L38+R38+M38)*1</f>
        <v>34</v>
      </c>
      <c r="T38" s="106" t="s">
        <v>162</v>
      </c>
      <c r="U38" s="112" t="s">
        <v>264</v>
      </c>
      <c r="V38" s="113" t="s">
        <v>167</v>
      </c>
      <c r="W38" s="114" t="s">
        <v>22</v>
      </c>
      <c r="X38" s="100" t="s">
        <v>168</v>
      </c>
      <c r="AV38" s="10"/>
      <c r="AW38" s="15"/>
      <c r="AX38" s="71"/>
      <c r="AY38" s="71"/>
      <c r="AZ38" s="71"/>
      <c r="BA38" s="71"/>
      <c r="BB38" s="71"/>
      <c r="BC38" s="76"/>
    </row>
    <row r="39" spans="1:55" s="69" customFormat="1" ht="78" customHeight="1">
      <c r="A39" s="137" t="s">
        <v>57</v>
      </c>
      <c r="B39" s="97" t="s">
        <v>74</v>
      </c>
      <c r="C39" s="95" t="s">
        <v>101</v>
      </c>
      <c r="D39" s="98" t="s">
        <v>117</v>
      </c>
      <c r="E39" s="101" t="s">
        <v>118</v>
      </c>
      <c r="F39" s="99" t="s">
        <v>18</v>
      </c>
      <c r="G39" s="102" t="s">
        <v>14</v>
      </c>
      <c r="H39" s="2">
        <v>-1</v>
      </c>
      <c r="I39" s="2">
        <v>2</v>
      </c>
      <c r="J39" s="2">
        <v>2</v>
      </c>
      <c r="K39" s="2">
        <v>1</v>
      </c>
      <c r="L39" s="2">
        <v>4</v>
      </c>
      <c r="M39" s="2">
        <v>4</v>
      </c>
      <c r="N39" s="2">
        <v>2</v>
      </c>
      <c r="O39" s="2">
        <v>1</v>
      </c>
      <c r="P39" s="2">
        <v>1</v>
      </c>
      <c r="Q39" s="2">
        <v>4</v>
      </c>
      <c r="R39" s="2">
        <v>2</v>
      </c>
      <c r="S39" s="50">
        <f aca="true" t="shared" si="2" ref="S39:S77">((3*N39)+(2*I39)+O39+J39+P39+K39+Q39+L39+R39+M39)*1</f>
        <v>29</v>
      </c>
      <c r="T39" s="107" t="s">
        <v>162</v>
      </c>
      <c r="U39" s="112" t="s">
        <v>169</v>
      </c>
      <c r="V39" s="112" t="s">
        <v>170</v>
      </c>
      <c r="W39" s="114" t="s">
        <v>22</v>
      </c>
      <c r="X39" s="100" t="s">
        <v>171</v>
      </c>
      <c r="AV39" s="10"/>
      <c r="AW39" s="15"/>
      <c r="AX39" s="71"/>
      <c r="AY39" s="71"/>
      <c r="AZ39" s="71"/>
      <c r="BA39" s="71"/>
      <c r="BB39" s="71"/>
      <c r="BC39" s="76"/>
    </row>
    <row r="40" spans="1:55" s="69" customFormat="1" ht="63.75" customHeight="1">
      <c r="A40" s="137" t="s">
        <v>57</v>
      </c>
      <c r="B40" s="97" t="s">
        <v>74</v>
      </c>
      <c r="C40" s="96" t="s">
        <v>119</v>
      </c>
      <c r="D40" s="98" t="s">
        <v>115</v>
      </c>
      <c r="E40" s="103" t="s">
        <v>120</v>
      </c>
      <c r="F40" s="99" t="s">
        <v>1</v>
      </c>
      <c r="G40" s="102" t="s">
        <v>14</v>
      </c>
      <c r="H40" s="2">
        <v>-1</v>
      </c>
      <c r="I40" s="2">
        <v>2</v>
      </c>
      <c r="J40" s="2">
        <v>4</v>
      </c>
      <c r="K40" s="2">
        <v>1</v>
      </c>
      <c r="L40" s="2">
        <v>4</v>
      </c>
      <c r="M40" s="2">
        <v>4</v>
      </c>
      <c r="N40" s="2">
        <v>2</v>
      </c>
      <c r="O40" s="2">
        <v>2</v>
      </c>
      <c r="P40" s="2">
        <v>2</v>
      </c>
      <c r="Q40" s="2">
        <v>4</v>
      </c>
      <c r="R40" s="2">
        <v>4</v>
      </c>
      <c r="S40" s="50">
        <f t="shared" si="2"/>
        <v>35</v>
      </c>
      <c r="T40" s="106" t="s">
        <v>162</v>
      </c>
      <c r="U40" s="112" t="s">
        <v>172</v>
      </c>
      <c r="V40" s="112" t="s">
        <v>167</v>
      </c>
      <c r="W40" s="114" t="s">
        <v>22</v>
      </c>
      <c r="X40" s="115" t="s">
        <v>168</v>
      </c>
      <c r="AV40" s="10"/>
      <c r="AW40" s="15"/>
      <c r="AX40" s="71"/>
      <c r="AY40" s="71"/>
      <c r="AZ40" s="71"/>
      <c r="BA40" s="71"/>
      <c r="BB40" s="71"/>
      <c r="BC40" s="76"/>
    </row>
    <row r="41" spans="1:55" s="69" customFormat="1" ht="63.75" customHeight="1">
      <c r="A41" s="137" t="s">
        <v>57</v>
      </c>
      <c r="B41" s="97" t="s">
        <v>74</v>
      </c>
      <c r="C41" s="96" t="s">
        <v>119</v>
      </c>
      <c r="D41" s="101" t="s">
        <v>121</v>
      </c>
      <c r="E41" s="101" t="s">
        <v>118</v>
      </c>
      <c r="F41" s="99" t="s">
        <v>18</v>
      </c>
      <c r="G41" s="102" t="s">
        <v>14</v>
      </c>
      <c r="H41" s="2">
        <v>-1</v>
      </c>
      <c r="I41" s="2">
        <v>2</v>
      </c>
      <c r="J41" s="2">
        <v>2</v>
      </c>
      <c r="K41" s="2">
        <v>1</v>
      </c>
      <c r="L41" s="2">
        <v>4</v>
      </c>
      <c r="M41" s="2">
        <v>4</v>
      </c>
      <c r="N41" s="2">
        <v>2</v>
      </c>
      <c r="O41" s="2">
        <v>1</v>
      </c>
      <c r="P41" s="2">
        <v>1</v>
      </c>
      <c r="Q41" s="2">
        <v>4</v>
      </c>
      <c r="R41" s="2">
        <v>2</v>
      </c>
      <c r="S41" s="50">
        <f t="shared" si="2"/>
        <v>29</v>
      </c>
      <c r="T41" s="107" t="s">
        <v>162</v>
      </c>
      <c r="U41" s="112" t="s">
        <v>173</v>
      </c>
      <c r="V41" s="112" t="s">
        <v>174</v>
      </c>
      <c r="W41" s="100" t="s">
        <v>22</v>
      </c>
      <c r="X41" s="100" t="s">
        <v>175</v>
      </c>
      <c r="AV41" s="10"/>
      <c r="AW41" s="15"/>
      <c r="AX41" s="71"/>
      <c r="AY41" s="71"/>
      <c r="AZ41" s="71"/>
      <c r="BA41" s="71"/>
      <c r="BB41" s="71"/>
      <c r="BC41" s="76"/>
    </row>
    <row r="42" spans="1:55" s="69" customFormat="1" ht="63.75" customHeight="1">
      <c r="A42" s="137" t="s">
        <v>57</v>
      </c>
      <c r="B42" s="97" t="s">
        <v>74</v>
      </c>
      <c r="C42" s="96" t="s">
        <v>122</v>
      </c>
      <c r="D42" s="101" t="s">
        <v>123</v>
      </c>
      <c r="E42" s="101" t="s">
        <v>118</v>
      </c>
      <c r="F42" s="99" t="s">
        <v>18</v>
      </c>
      <c r="G42" s="102" t="s">
        <v>14</v>
      </c>
      <c r="H42" s="2">
        <v>-1</v>
      </c>
      <c r="I42" s="2">
        <v>2</v>
      </c>
      <c r="J42" s="2">
        <v>2</v>
      </c>
      <c r="K42" s="2">
        <v>1</v>
      </c>
      <c r="L42" s="2">
        <v>4</v>
      </c>
      <c r="M42" s="2">
        <v>4</v>
      </c>
      <c r="N42" s="2">
        <v>2</v>
      </c>
      <c r="O42" s="2">
        <v>1</v>
      </c>
      <c r="P42" s="2">
        <v>2</v>
      </c>
      <c r="Q42" s="2">
        <v>4</v>
      </c>
      <c r="R42" s="2">
        <v>2</v>
      </c>
      <c r="S42" s="50">
        <f t="shared" si="2"/>
        <v>30</v>
      </c>
      <c r="T42" s="107" t="s">
        <v>162</v>
      </c>
      <c r="U42" s="112" t="s">
        <v>176</v>
      </c>
      <c r="V42" s="112" t="s">
        <v>174</v>
      </c>
      <c r="W42" s="100" t="s">
        <v>22</v>
      </c>
      <c r="X42" s="100" t="s">
        <v>175</v>
      </c>
      <c r="AV42" s="10"/>
      <c r="AW42" s="15"/>
      <c r="AX42" s="71"/>
      <c r="AY42" s="71"/>
      <c r="AZ42" s="71"/>
      <c r="BA42" s="71"/>
      <c r="BB42" s="71"/>
      <c r="BC42" s="76"/>
    </row>
    <row r="43" spans="1:55" s="69" customFormat="1" ht="63.75" customHeight="1">
      <c r="A43" s="137" t="s">
        <v>57</v>
      </c>
      <c r="B43" s="97" t="s">
        <v>74</v>
      </c>
      <c r="C43" s="96" t="s">
        <v>105</v>
      </c>
      <c r="D43" s="101" t="s">
        <v>124</v>
      </c>
      <c r="E43" s="101" t="s">
        <v>116</v>
      </c>
      <c r="F43" s="99" t="s">
        <v>2</v>
      </c>
      <c r="G43" s="102" t="s">
        <v>14</v>
      </c>
      <c r="H43" s="2">
        <v>-1</v>
      </c>
      <c r="I43" s="2">
        <v>4</v>
      </c>
      <c r="J43" s="2">
        <v>4</v>
      </c>
      <c r="K43" s="2">
        <v>2</v>
      </c>
      <c r="L43" s="2">
        <v>2</v>
      </c>
      <c r="M43" s="2">
        <v>4</v>
      </c>
      <c r="N43" s="2">
        <v>1</v>
      </c>
      <c r="O43" s="2">
        <v>1</v>
      </c>
      <c r="P43" s="2">
        <v>4</v>
      </c>
      <c r="Q43" s="2">
        <v>4</v>
      </c>
      <c r="R43" s="2">
        <v>4</v>
      </c>
      <c r="S43" s="50">
        <f t="shared" si="2"/>
        <v>36</v>
      </c>
      <c r="T43" s="106" t="s">
        <v>162</v>
      </c>
      <c r="U43" s="112" t="s">
        <v>177</v>
      </c>
      <c r="V43" s="112" t="s">
        <v>178</v>
      </c>
      <c r="W43" s="100" t="s">
        <v>22</v>
      </c>
      <c r="X43" s="100" t="s">
        <v>271</v>
      </c>
      <c r="AV43" s="10"/>
      <c r="AW43" s="15"/>
      <c r="AX43" s="71"/>
      <c r="AY43" s="71"/>
      <c r="AZ43" s="71"/>
      <c r="BA43" s="71"/>
      <c r="BB43" s="71"/>
      <c r="BC43" s="76"/>
    </row>
    <row r="44" spans="1:55" s="69" customFormat="1" ht="63.75" customHeight="1">
      <c r="A44" s="137" t="s">
        <v>57</v>
      </c>
      <c r="B44" s="97" t="s">
        <v>74</v>
      </c>
      <c r="C44" s="96" t="s">
        <v>105</v>
      </c>
      <c r="D44" s="101" t="s">
        <v>125</v>
      </c>
      <c r="E44" s="101" t="s">
        <v>126</v>
      </c>
      <c r="F44" s="99" t="s">
        <v>18</v>
      </c>
      <c r="G44" s="102" t="s">
        <v>13</v>
      </c>
      <c r="H44" s="2">
        <v>1</v>
      </c>
      <c r="I44" s="2">
        <v>4</v>
      </c>
      <c r="J44" s="2">
        <v>1</v>
      </c>
      <c r="K44" s="2">
        <v>1</v>
      </c>
      <c r="L44" s="2">
        <v>1</v>
      </c>
      <c r="M44" s="2">
        <v>2</v>
      </c>
      <c r="N44" s="2">
        <v>2</v>
      </c>
      <c r="O44" s="2">
        <v>4</v>
      </c>
      <c r="P44" s="2">
        <v>2</v>
      </c>
      <c r="Q44" s="2">
        <v>2</v>
      </c>
      <c r="R44" s="2">
        <v>2</v>
      </c>
      <c r="S44" s="50">
        <f t="shared" si="2"/>
        <v>29</v>
      </c>
      <c r="T44" s="108" t="s">
        <v>163</v>
      </c>
      <c r="U44" s="112" t="s">
        <v>180</v>
      </c>
      <c r="V44" s="116" t="s">
        <v>297</v>
      </c>
      <c r="W44" s="117" t="s">
        <v>22</v>
      </c>
      <c r="X44" s="117" t="s">
        <v>181</v>
      </c>
      <c r="AV44" s="10"/>
      <c r="AW44" s="15"/>
      <c r="AX44" s="71"/>
      <c r="AY44" s="71"/>
      <c r="AZ44" s="71"/>
      <c r="BA44" s="71"/>
      <c r="BB44" s="71"/>
      <c r="BC44" s="76"/>
    </row>
    <row r="45" spans="1:55" s="69" customFormat="1" ht="63.75" customHeight="1">
      <c r="A45" s="137" t="s">
        <v>57</v>
      </c>
      <c r="B45" s="97" t="s">
        <v>74</v>
      </c>
      <c r="C45" s="96" t="s">
        <v>314</v>
      </c>
      <c r="D45" s="101" t="s">
        <v>157</v>
      </c>
      <c r="E45" s="101" t="s">
        <v>315</v>
      </c>
      <c r="F45" s="99" t="s">
        <v>18</v>
      </c>
      <c r="G45" s="102" t="s">
        <v>13</v>
      </c>
      <c r="H45" s="2">
        <v>1</v>
      </c>
      <c r="I45" s="2">
        <v>2</v>
      </c>
      <c r="J45" s="2">
        <v>2</v>
      </c>
      <c r="K45" s="2">
        <v>2</v>
      </c>
      <c r="L45" s="2">
        <v>1</v>
      </c>
      <c r="M45" s="2">
        <v>2</v>
      </c>
      <c r="N45" s="2">
        <v>2</v>
      </c>
      <c r="O45" s="2">
        <v>2</v>
      </c>
      <c r="P45" s="2">
        <v>2</v>
      </c>
      <c r="Q45" s="2">
        <v>2</v>
      </c>
      <c r="R45" s="2">
        <v>2</v>
      </c>
      <c r="S45" s="50">
        <f t="shared" si="2"/>
        <v>25</v>
      </c>
      <c r="T45" s="129" t="s">
        <v>164</v>
      </c>
      <c r="U45" s="112" t="s">
        <v>274</v>
      </c>
      <c r="V45" s="116" t="s">
        <v>268</v>
      </c>
      <c r="W45" s="117" t="s">
        <v>22</v>
      </c>
      <c r="X45" s="117" t="s">
        <v>181</v>
      </c>
      <c r="AV45" s="10"/>
      <c r="AW45" s="15"/>
      <c r="AX45" s="71"/>
      <c r="AY45" s="71"/>
      <c r="AZ45" s="71"/>
      <c r="BA45" s="71"/>
      <c r="BB45" s="71"/>
      <c r="BC45" s="76"/>
    </row>
    <row r="46" spans="1:55" s="69" customFormat="1" ht="63.75" customHeight="1">
      <c r="A46" s="137" t="s">
        <v>57</v>
      </c>
      <c r="B46" s="97" t="s">
        <v>74</v>
      </c>
      <c r="C46" s="96" t="s">
        <v>106</v>
      </c>
      <c r="D46" s="101" t="s">
        <v>127</v>
      </c>
      <c r="E46" s="101" t="s">
        <v>116</v>
      </c>
      <c r="F46" s="99" t="s">
        <v>3</v>
      </c>
      <c r="G46" s="102" t="s">
        <v>14</v>
      </c>
      <c r="H46" s="2">
        <v>-1</v>
      </c>
      <c r="I46" s="2">
        <v>2</v>
      </c>
      <c r="J46" s="2">
        <v>4</v>
      </c>
      <c r="K46" s="2">
        <v>1</v>
      </c>
      <c r="L46" s="2">
        <v>4</v>
      </c>
      <c r="M46" s="2">
        <v>4</v>
      </c>
      <c r="N46" s="2">
        <v>2</v>
      </c>
      <c r="O46" s="2">
        <v>2</v>
      </c>
      <c r="P46" s="2">
        <v>2</v>
      </c>
      <c r="Q46" s="2">
        <v>4</v>
      </c>
      <c r="R46" s="2">
        <v>4</v>
      </c>
      <c r="S46" s="50">
        <f t="shared" si="2"/>
        <v>35</v>
      </c>
      <c r="T46" s="106" t="s">
        <v>162</v>
      </c>
      <c r="U46" s="112" t="s">
        <v>182</v>
      </c>
      <c r="V46" s="116" t="s">
        <v>183</v>
      </c>
      <c r="W46" s="114" t="s">
        <v>22</v>
      </c>
      <c r="X46" s="115" t="s">
        <v>184</v>
      </c>
      <c r="AV46" s="10"/>
      <c r="AW46" s="15"/>
      <c r="AX46" s="71"/>
      <c r="AY46" s="71"/>
      <c r="AZ46" s="71"/>
      <c r="BA46" s="71"/>
      <c r="BB46" s="71"/>
      <c r="BC46" s="76"/>
    </row>
    <row r="47" spans="1:55" s="69" customFormat="1" ht="63.75" customHeight="1">
      <c r="A47" s="137" t="s">
        <v>57</v>
      </c>
      <c r="B47" s="97" t="s">
        <v>74</v>
      </c>
      <c r="C47" s="96" t="s">
        <v>106</v>
      </c>
      <c r="D47" s="101" t="s">
        <v>128</v>
      </c>
      <c r="E47" s="101" t="s">
        <v>129</v>
      </c>
      <c r="F47" s="99" t="s">
        <v>18</v>
      </c>
      <c r="G47" s="102" t="s">
        <v>14</v>
      </c>
      <c r="H47" s="2">
        <v>-1</v>
      </c>
      <c r="I47" s="3">
        <v>2</v>
      </c>
      <c r="J47" s="3">
        <v>4</v>
      </c>
      <c r="K47" s="3">
        <v>1</v>
      </c>
      <c r="L47" s="3">
        <v>4</v>
      </c>
      <c r="M47" s="2">
        <v>4</v>
      </c>
      <c r="N47" s="2">
        <v>2</v>
      </c>
      <c r="O47" s="2">
        <v>1</v>
      </c>
      <c r="P47" s="2">
        <v>2</v>
      </c>
      <c r="Q47" s="2">
        <v>4</v>
      </c>
      <c r="R47" s="50">
        <v>4</v>
      </c>
      <c r="S47" s="50">
        <f t="shared" si="2"/>
        <v>34</v>
      </c>
      <c r="T47" s="106" t="s">
        <v>162</v>
      </c>
      <c r="U47" s="112" t="s">
        <v>185</v>
      </c>
      <c r="V47" s="116" t="s">
        <v>186</v>
      </c>
      <c r="W47" s="114" t="s">
        <v>22</v>
      </c>
      <c r="X47" s="115" t="s">
        <v>184</v>
      </c>
      <c r="AV47" s="10"/>
      <c r="AW47" s="15"/>
      <c r="AX47" s="71"/>
      <c r="AY47" s="71"/>
      <c r="AZ47" s="71"/>
      <c r="BA47" s="71"/>
      <c r="BB47" s="71"/>
      <c r="BC47" s="76"/>
    </row>
    <row r="48" spans="1:55" s="69" customFormat="1" ht="63.75" customHeight="1">
      <c r="A48" s="137" t="s">
        <v>57</v>
      </c>
      <c r="B48" s="97" t="s">
        <v>74</v>
      </c>
      <c r="C48" s="96" t="s">
        <v>130</v>
      </c>
      <c r="D48" s="101" t="s">
        <v>131</v>
      </c>
      <c r="E48" s="101" t="s">
        <v>129</v>
      </c>
      <c r="F48" s="99" t="s">
        <v>132</v>
      </c>
      <c r="G48" s="102" t="s">
        <v>14</v>
      </c>
      <c r="H48" s="2">
        <v>-1</v>
      </c>
      <c r="I48" s="2">
        <v>2</v>
      </c>
      <c r="J48" s="2">
        <v>2</v>
      </c>
      <c r="K48" s="2">
        <v>2</v>
      </c>
      <c r="L48" s="2">
        <v>4</v>
      </c>
      <c r="M48" s="2">
        <v>2</v>
      </c>
      <c r="N48" s="2">
        <v>1</v>
      </c>
      <c r="O48" s="2">
        <v>2</v>
      </c>
      <c r="P48" s="2">
        <v>2</v>
      </c>
      <c r="Q48" s="2">
        <v>2</v>
      </c>
      <c r="R48" s="2">
        <v>2</v>
      </c>
      <c r="S48" s="50">
        <f t="shared" si="2"/>
        <v>25</v>
      </c>
      <c r="T48" s="109" t="s">
        <v>164</v>
      </c>
      <c r="U48" s="112" t="s">
        <v>187</v>
      </c>
      <c r="V48" s="116" t="s">
        <v>188</v>
      </c>
      <c r="W48" s="101" t="s">
        <v>22</v>
      </c>
      <c r="X48" s="115" t="s">
        <v>181</v>
      </c>
      <c r="AV48" s="10"/>
      <c r="AW48" s="15"/>
      <c r="AX48" s="71"/>
      <c r="AY48" s="71"/>
      <c r="AZ48" s="71"/>
      <c r="BA48" s="71"/>
      <c r="BB48" s="71"/>
      <c r="BC48" s="76"/>
    </row>
    <row r="49" spans="1:55" s="69" customFormat="1" ht="63.75" customHeight="1">
      <c r="A49" s="137" t="s">
        <v>57</v>
      </c>
      <c r="B49" s="97" t="s">
        <v>74</v>
      </c>
      <c r="C49" s="96" t="s">
        <v>133</v>
      </c>
      <c r="D49" s="101" t="s">
        <v>134</v>
      </c>
      <c r="E49" s="101" t="s">
        <v>135</v>
      </c>
      <c r="F49" s="99" t="s">
        <v>8</v>
      </c>
      <c r="G49" s="102" t="s">
        <v>14</v>
      </c>
      <c r="H49" s="2">
        <v>-1</v>
      </c>
      <c r="I49" s="2">
        <v>2</v>
      </c>
      <c r="J49" s="2">
        <v>2</v>
      </c>
      <c r="K49" s="2">
        <v>2</v>
      </c>
      <c r="L49" s="2">
        <v>4</v>
      </c>
      <c r="M49" s="2">
        <v>2</v>
      </c>
      <c r="N49" s="2">
        <v>1</v>
      </c>
      <c r="O49" s="2">
        <v>2</v>
      </c>
      <c r="P49" s="2">
        <v>2</v>
      </c>
      <c r="Q49" s="2">
        <v>2</v>
      </c>
      <c r="R49" s="2">
        <v>2</v>
      </c>
      <c r="S49" s="50">
        <f t="shared" si="2"/>
        <v>25</v>
      </c>
      <c r="T49" s="109" t="s">
        <v>164</v>
      </c>
      <c r="U49" s="112" t="s">
        <v>189</v>
      </c>
      <c r="V49" s="116" t="s">
        <v>190</v>
      </c>
      <c r="W49" s="117" t="s">
        <v>22</v>
      </c>
      <c r="X49" s="115" t="s">
        <v>181</v>
      </c>
      <c r="AV49" s="10"/>
      <c r="AW49" s="15"/>
      <c r="AX49" s="71"/>
      <c r="AY49" s="71"/>
      <c r="AZ49" s="71"/>
      <c r="BA49" s="71"/>
      <c r="BB49" s="71"/>
      <c r="BC49" s="76"/>
    </row>
    <row r="50" spans="1:55" s="69" customFormat="1" ht="63.75" customHeight="1">
      <c r="A50" s="137" t="s">
        <v>57</v>
      </c>
      <c r="B50" s="97" t="s">
        <v>74</v>
      </c>
      <c r="C50" s="96" t="s">
        <v>136</v>
      </c>
      <c r="D50" s="101" t="s">
        <v>137</v>
      </c>
      <c r="E50" s="101" t="s">
        <v>138</v>
      </c>
      <c r="F50" s="99" t="s">
        <v>18</v>
      </c>
      <c r="G50" s="102" t="s">
        <v>13</v>
      </c>
      <c r="H50" s="2">
        <v>-1</v>
      </c>
      <c r="I50" s="3">
        <v>2</v>
      </c>
      <c r="J50" s="3">
        <v>4</v>
      </c>
      <c r="K50" s="3">
        <v>1</v>
      </c>
      <c r="L50" s="3">
        <v>4</v>
      </c>
      <c r="M50" s="2">
        <v>4</v>
      </c>
      <c r="N50" s="2">
        <v>2</v>
      </c>
      <c r="O50" s="2">
        <v>1</v>
      </c>
      <c r="P50" s="2">
        <v>2</v>
      </c>
      <c r="Q50" s="2">
        <v>4</v>
      </c>
      <c r="R50" s="50">
        <v>4</v>
      </c>
      <c r="S50" s="50">
        <f t="shared" si="2"/>
        <v>34</v>
      </c>
      <c r="T50" s="108" t="s">
        <v>163</v>
      </c>
      <c r="U50" s="112" t="s">
        <v>191</v>
      </c>
      <c r="V50" s="116" t="s">
        <v>192</v>
      </c>
      <c r="W50" s="117" t="s">
        <v>22</v>
      </c>
      <c r="X50" s="115" t="s">
        <v>181</v>
      </c>
      <c r="AV50" s="10"/>
      <c r="AW50" s="15"/>
      <c r="AX50" s="71"/>
      <c r="AY50" s="71"/>
      <c r="AZ50" s="71"/>
      <c r="BA50" s="71"/>
      <c r="BB50" s="71"/>
      <c r="BC50" s="76"/>
    </row>
    <row r="51" spans="1:55" s="69" customFormat="1" ht="63.75" customHeight="1">
      <c r="A51" s="137" t="s">
        <v>57</v>
      </c>
      <c r="B51" s="97" t="s">
        <v>74</v>
      </c>
      <c r="C51" s="96" t="s">
        <v>316</v>
      </c>
      <c r="D51" s="101" t="s">
        <v>115</v>
      </c>
      <c r="E51" s="101" t="s">
        <v>116</v>
      </c>
      <c r="F51" s="99" t="s">
        <v>1</v>
      </c>
      <c r="G51" s="102" t="s">
        <v>14</v>
      </c>
      <c r="H51" s="2">
        <v>-1</v>
      </c>
      <c r="I51" s="2">
        <v>4</v>
      </c>
      <c r="J51" s="2">
        <v>4</v>
      </c>
      <c r="K51" s="2">
        <v>4</v>
      </c>
      <c r="L51" s="2">
        <v>1</v>
      </c>
      <c r="M51" s="2">
        <v>2</v>
      </c>
      <c r="N51" s="2">
        <v>2</v>
      </c>
      <c r="O51" s="2">
        <v>4</v>
      </c>
      <c r="P51" s="2">
        <v>2</v>
      </c>
      <c r="Q51" s="2">
        <v>4</v>
      </c>
      <c r="R51" s="2">
        <v>4</v>
      </c>
      <c r="S51" s="50">
        <f t="shared" si="2"/>
        <v>39</v>
      </c>
      <c r="T51" s="106" t="s">
        <v>162</v>
      </c>
      <c r="U51" s="112" t="s">
        <v>317</v>
      </c>
      <c r="V51" s="113" t="s">
        <v>167</v>
      </c>
      <c r="W51" s="114" t="s">
        <v>22</v>
      </c>
      <c r="X51" s="100" t="s">
        <v>168</v>
      </c>
      <c r="AV51" s="10"/>
      <c r="AW51" s="15"/>
      <c r="AX51" s="71"/>
      <c r="AY51" s="71"/>
      <c r="AZ51" s="71"/>
      <c r="BA51" s="71"/>
      <c r="BB51" s="71"/>
      <c r="BC51" s="76"/>
    </row>
    <row r="52" spans="1:55" s="69" customFormat="1" ht="63.75" customHeight="1">
      <c r="A52" s="137" t="s">
        <v>57</v>
      </c>
      <c r="B52" s="97" t="s">
        <v>74</v>
      </c>
      <c r="C52" s="96" t="s">
        <v>318</v>
      </c>
      <c r="D52" s="101" t="s">
        <v>319</v>
      </c>
      <c r="E52" s="101" t="s">
        <v>320</v>
      </c>
      <c r="F52" s="99" t="s">
        <v>20</v>
      </c>
      <c r="G52" s="102" t="s">
        <v>14</v>
      </c>
      <c r="H52" s="2">
        <v>-1</v>
      </c>
      <c r="I52" s="2">
        <v>2</v>
      </c>
      <c r="J52" s="2">
        <v>2</v>
      </c>
      <c r="K52" s="2">
        <v>4</v>
      </c>
      <c r="L52" s="2">
        <v>2</v>
      </c>
      <c r="M52" s="2">
        <v>2</v>
      </c>
      <c r="N52" s="2">
        <v>4</v>
      </c>
      <c r="O52" s="2">
        <v>2</v>
      </c>
      <c r="P52" s="2">
        <v>2</v>
      </c>
      <c r="Q52" s="2">
        <v>1</v>
      </c>
      <c r="R52" s="2">
        <v>2</v>
      </c>
      <c r="S52" s="50">
        <f t="shared" si="2"/>
        <v>33</v>
      </c>
      <c r="T52" s="106" t="s">
        <v>162</v>
      </c>
      <c r="U52" s="112" t="s">
        <v>193</v>
      </c>
      <c r="V52" s="116" t="s">
        <v>194</v>
      </c>
      <c r="W52" s="117" t="s">
        <v>22</v>
      </c>
      <c r="X52" s="117" t="s">
        <v>175</v>
      </c>
      <c r="AV52" s="10"/>
      <c r="AW52" s="15"/>
      <c r="AX52" s="71"/>
      <c r="AY52" s="71"/>
      <c r="AZ52" s="71"/>
      <c r="BA52" s="71"/>
      <c r="BB52" s="71"/>
      <c r="BC52" s="76"/>
    </row>
    <row r="53" spans="1:55" s="69" customFormat="1" ht="63.75" customHeight="1">
      <c r="A53" s="137" t="s">
        <v>57</v>
      </c>
      <c r="B53" s="97" t="s">
        <v>74</v>
      </c>
      <c r="C53" s="96" t="s">
        <v>141</v>
      </c>
      <c r="D53" s="101" t="s">
        <v>134</v>
      </c>
      <c r="E53" s="101" t="s">
        <v>142</v>
      </c>
      <c r="F53" s="99" t="s">
        <v>8</v>
      </c>
      <c r="G53" s="102" t="s">
        <v>14</v>
      </c>
      <c r="H53" s="2">
        <v>-1</v>
      </c>
      <c r="I53" s="2">
        <v>2</v>
      </c>
      <c r="J53" s="2">
        <v>2</v>
      </c>
      <c r="K53" s="2">
        <v>1</v>
      </c>
      <c r="L53" s="2">
        <v>4</v>
      </c>
      <c r="M53" s="2">
        <v>2</v>
      </c>
      <c r="N53" s="2">
        <v>2</v>
      </c>
      <c r="O53" s="2">
        <v>1</v>
      </c>
      <c r="P53" s="2">
        <v>1</v>
      </c>
      <c r="Q53" s="2">
        <v>2</v>
      </c>
      <c r="R53" s="2">
        <v>2</v>
      </c>
      <c r="S53" s="50">
        <f t="shared" si="2"/>
        <v>25</v>
      </c>
      <c r="T53" s="109" t="s">
        <v>164</v>
      </c>
      <c r="U53" s="112" t="s">
        <v>195</v>
      </c>
      <c r="V53" s="116" t="s">
        <v>190</v>
      </c>
      <c r="W53" s="117" t="s">
        <v>22</v>
      </c>
      <c r="X53" s="115" t="s">
        <v>181</v>
      </c>
      <c r="AV53" s="10"/>
      <c r="AW53" s="15"/>
      <c r="AX53" s="71"/>
      <c r="AY53" s="71"/>
      <c r="AZ53" s="71"/>
      <c r="BA53" s="71"/>
      <c r="BB53" s="71"/>
      <c r="BC53" s="76"/>
    </row>
    <row r="54" spans="1:55" s="69" customFormat="1" ht="63.75" customHeight="1">
      <c r="A54" s="137" t="s">
        <v>57</v>
      </c>
      <c r="B54" s="97" t="s">
        <v>74</v>
      </c>
      <c r="C54" s="96" t="s">
        <v>141</v>
      </c>
      <c r="D54" s="101" t="s">
        <v>143</v>
      </c>
      <c r="E54" s="101" t="s">
        <v>144</v>
      </c>
      <c r="F54" s="99" t="s">
        <v>1</v>
      </c>
      <c r="G54" s="102" t="s">
        <v>14</v>
      </c>
      <c r="H54" s="2">
        <v>-1</v>
      </c>
      <c r="I54" s="2">
        <v>2</v>
      </c>
      <c r="J54" s="2">
        <v>2</v>
      </c>
      <c r="K54" s="2">
        <v>1</v>
      </c>
      <c r="L54" s="2">
        <v>4</v>
      </c>
      <c r="M54" s="2">
        <v>2</v>
      </c>
      <c r="N54" s="2">
        <v>2</v>
      </c>
      <c r="O54" s="2">
        <v>1</v>
      </c>
      <c r="P54" s="2">
        <v>1</v>
      </c>
      <c r="Q54" s="2">
        <v>2</v>
      </c>
      <c r="R54" s="2">
        <v>2</v>
      </c>
      <c r="S54" s="50">
        <f t="shared" si="2"/>
        <v>25</v>
      </c>
      <c r="T54" s="109" t="s">
        <v>164</v>
      </c>
      <c r="U54" s="112" t="s">
        <v>196</v>
      </c>
      <c r="V54" s="116" t="s">
        <v>197</v>
      </c>
      <c r="W54" s="117" t="s">
        <v>22</v>
      </c>
      <c r="X54" s="115" t="s">
        <v>181</v>
      </c>
      <c r="AV54" s="10"/>
      <c r="AW54" s="15"/>
      <c r="AX54" s="71"/>
      <c r="AY54" s="71"/>
      <c r="AZ54" s="71"/>
      <c r="BA54" s="71"/>
      <c r="BB54" s="71"/>
      <c r="BC54" s="76"/>
    </row>
    <row r="55" spans="1:55" s="69" customFormat="1" ht="63.75" customHeight="1">
      <c r="A55" s="137" t="s">
        <v>57</v>
      </c>
      <c r="B55" s="97" t="s">
        <v>74</v>
      </c>
      <c r="C55" s="96" t="s">
        <v>321</v>
      </c>
      <c r="D55" s="101" t="s">
        <v>151</v>
      </c>
      <c r="E55" s="101" t="s">
        <v>118</v>
      </c>
      <c r="F55" s="99" t="s">
        <v>18</v>
      </c>
      <c r="G55" s="102" t="s">
        <v>14</v>
      </c>
      <c r="H55" s="2">
        <v>-1</v>
      </c>
      <c r="I55" s="2">
        <v>2</v>
      </c>
      <c r="J55" s="2">
        <v>2</v>
      </c>
      <c r="K55" s="2">
        <v>1</v>
      </c>
      <c r="L55" s="2">
        <v>4</v>
      </c>
      <c r="M55" s="2">
        <v>2</v>
      </c>
      <c r="N55" s="2">
        <v>2</v>
      </c>
      <c r="O55" s="2">
        <v>1</v>
      </c>
      <c r="P55" s="2">
        <v>1</v>
      </c>
      <c r="Q55" s="2">
        <v>2</v>
      </c>
      <c r="R55" s="2">
        <v>2</v>
      </c>
      <c r="S55" s="50">
        <f t="shared" si="2"/>
        <v>25</v>
      </c>
      <c r="T55" s="109" t="s">
        <v>164</v>
      </c>
      <c r="U55" s="112" t="s">
        <v>280</v>
      </c>
      <c r="V55" s="116" t="s">
        <v>266</v>
      </c>
      <c r="W55" s="117" t="s">
        <v>22</v>
      </c>
      <c r="X55" s="115" t="s">
        <v>181</v>
      </c>
      <c r="AV55" s="10"/>
      <c r="AW55" s="15"/>
      <c r="AX55" s="71"/>
      <c r="AY55" s="71"/>
      <c r="AZ55" s="71"/>
      <c r="BA55" s="71"/>
      <c r="BB55" s="71"/>
      <c r="BC55" s="76"/>
    </row>
    <row r="56" spans="1:55" s="69" customFormat="1" ht="63.75" customHeight="1">
      <c r="A56" s="137" t="s">
        <v>57</v>
      </c>
      <c r="B56" s="97" t="s">
        <v>74</v>
      </c>
      <c r="C56" s="96" t="s">
        <v>322</v>
      </c>
      <c r="D56" s="101" t="s">
        <v>323</v>
      </c>
      <c r="E56" s="101" t="s">
        <v>324</v>
      </c>
      <c r="F56" s="99" t="s">
        <v>1</v>
      </c>
      <c r="G56" s="102" t="s">
        <v>14</v>
      </c>
      <c r="H56" s="2">
        <v>-1</v>
      </c>
      <c r="I56" s="2">
        <v>2</v>
      </c>
      <c r="J56" s="2">
        <v>2</v>
      </c>
      <c r="K56" s="2">
        <v>1</v>
      </c>
      <c r="L56" s="2">
        <v>4</v>
      </c>
      <c r="M56" s="2">
        <v>4</v>
      </c>
      <c r="N56" s="2">
        <v>2</v>
      </c>
      <c r="O56" s="2">
        <v>1</v>
      </c>
      <c r="P56" s="2">
        <v>1</v>
      </c>
      <c r="Q56" s="2">
        <v>4</v>
      </c>
      <c r="R56" s="2">
        <v>2</v>
      </c>
      <c r="S56" s="50">
        <f t="shared" si="2"/>
        <v>29</v>
      </c>
      <c r="T56" s="106" t="s">
        <v>162</v>
      </c>
      <c r="U56" s="112" t="s">
        <v>278</v>
      </c>
      <c r="V56" s="116" t="s">
        <v>279</v>
      </c>
      <c r="W56" s="117" t="s">
        <v>22</v>
      </c>
      <c r="X56" s="117"/>
      <c r="AV56" s="10"/>
      <c r="AW56" s="15"/>
      <c r="AX56" s="71"/>
      <c r="AY56" s="71"/>
      <c r="AZ56" s="71"/>
      <c r="BA56" s="71"/>
      <c r="BB56" s="71"/>
      <c r="BC56" s="76"/>
    </row>
    <row r="57" spans="1:55" s="69" customFormat="1" ht="63.75" customHeight="1">
      <c r="A57" s="137" t="s">
        <v>57</v>
      </c>
      <c r="B57" s="97" t="s">
        <v>74</v>
      </c>
      <c r="C57" s="96" t="s">
        <v>322</v>
      </c>
      <c r="D57" s="101" t="s">
        <v>147</v>
      </c>
      <c r="E57" s="101" t="s">
        <v>118</v>
      </c>
      <c r="F57" s="99" t="s">
        <v>18</v>
      </c>
      <c r="G57" s="102" t="s">
        <v>14</v>
      </c>
      <c r="H57" s="2">
        <v>-1</v>
      </c>
      <c r="I57" s="2">
        <v>2</v>
      </c>
      <c r="J57" s="2">
        <v>2</v>
      </c>
      <c r="K57" s="2">
        <v>1</v>
      </c>
      <c r="L57" s="2">
        <v>4</v>
      </c>
      <c r="M57" s="2">
        <v>4</v>
      </c>
      <c r="N57" s="2">
        <v>2</v>
      </c>
      <c r="O57" s="2">
        <v>1</v>
      </c>
      <c r="P57" s="2">
        <v>1</v>
      </c>
      <c r="Q57" s="2">
        <v>4</v>
      </c>
      <c r="R57" s="2">
        <v>2</v>
      </c>
      <c r="S57" s="50">
        <f t="shared" si="2"/>
        <v>29</v>
      </c>
      <c r="T57" s="106" t="s">
        <v>162</v>
      </c>
      <c r="U57" s="112" t="s">
        <v>325</v>
      </c>
      <c r="V57" s="116" t="s">
        <v>266</v>
      </c>
      <c r="W57" s="117" t="s">
        <v>22</v>
      </c>
      <c r="X57" s="115" t="s">
        <v>181</v>
      </c>
      <c r="AV57" s="10"/>
      <c r="AW57" s="15"/>
      <c r="AX57" s="71"/>
      <c r="AY57" s="71"/>
      <c r="AZ57" s="71"/>
      <c r="BA57" s="71"/>
      <c r="BB57" s="71"/>
      <c r="BC57" s="76"/>
    </row>
    <row r="58" spans="1:55" s="69" customFormat="1" ht="63.75" customHeight="1">
      <c r="A58" s="137" t="s">
        <v>57</v>
      </c>
      <c r="B58" s="97" t="s">
        <v>74</v>
      </c>
      <c r="C58" s="96" t="s">
        <v>145</v>
      </c>
      <c r="D58" s="101" t="s">
        <v>146</v>
      </c>
      <c r="E58" s="101" t="s">
        <v>116</v>
      </c>
      <c r="F58" s="99" t="s">
        <v>18</v>
      </c>
      <c r="G58" s="102" t="s">
        <v>14</v>
      </c>
      <c r="H58" s="2">
        <v>-1</v>
      </c>
      <c r="I58" s="2">
        <v>2</v>
      </c>
      <c r="J58" s="2">
        <v>2</v>
      </c>
      <c r="K58" s="2">
        <v>1</v>
      </c>
      <c r="L58" s="2">
        <v>4</v>
      </c>
      <c r="M58" s="2">
        <v>2</v>
      </c>
      <c r="N58" s="2">
        <v>2</v>
      </c>
      <c r="O58" s="2">
        <v>1</v>
      </c>
      <c r="P58" s="2">
        <v>1</v>
      </c>
      <c r="Q58" s="2">
        <v>2</v>
      </c>
      <c r="R58" s="2">
        <v>2</v>
      </c>
      <c r="S58" s="50">
        <f t="shared" si="2"/>
        <v>25</v>
      </c>
      <c r="T58" s="109" t="s">
        <v>164</v>
      </c>
      <c r="U58" s="112" t="s">
        <v>198</v>
      </c>
      <c r="V58" s="116" t="s">
        <v>190</v>
      </c>
      <c r="W58" s="117" t="s">
        <v>22</v>
      </c>
      <c r="X58" s="117" t="s">
        <v>181</v>
      </c>
      <c r="AV58" s="10"/>
      <c r="AW58" s="15"/>
      <c r="AX58" s="71"/>
      <c r="AY58" s="71"/>
      <c r="AZ58" s="71"/>
      <c r="BA58" s="71"/>
      <c r="BB58" s="71"/>
      <c r="BC58" s="76"/>
    </row>
    <row r="59" spans="1:55" s="69" customFormat="1" ht="63.75" customHeight="1">
      <c r="A59" s="137" t="s">
        <v>57</v>
      </c>
      <c r="B59" s="97" t="s">
        <v>74</v>
      </c>
      <c r="C59" s="96" t="s">
        <v>145</v>
      </c>
      <c r="D59" s="100" t="s">
        <v>147</v>
      </c>
      <c r="E59" s="101" t="s">
        <v>118</v>
      </c>
      <c r="F59" s="99" t="s">
        <v>18</v>
      </c>
      <c r="G59" s="102" t="s">
        <v>14</v>
      </c>
      <c r="H59" s="2">
        <v>-1</v>
      </c>
      <c r="I59" s="2">
        <v>4</v>
      </c>
      <c r="J59" s="2">
        <v>4</v>
      </c>
      <c r="K59" s="2">
        <v>2</v>
      </c>
      <c r="L59" s="2">
        <v>2</v>
      </c>
      <c r="M59" s="2">
        <v>4</v>
      </c>
      <c r="N59" s="2">
        <v>1</v>
      </c>
      <c r="O59" s="2">
        <v>1</v>
      </c>
      <c r="P59" s="2">
        <v>4</v>
      </c>
      <c r="Q59" s="2">
        <v>4</v>
      </c>
      <c r="R59" s="2">
        <v>4</v>
      </c>
      <c r="S59" s="50">
        <f t="shared" si="2"/>
        <v>36</v>
      </c>
      <c r="T59" s="106" t="s">
        <v>162</v>
      </c>
      <c r="U59" s="112" t="s">
        <v>199</v>
      </c>
      <c r="V59" s="116" t="s">
        <v>200</v>
      </c>
      <c r="W59" s="117" t="s">
        <v>22</v>
      </c>
      <c r="X59" s="117" t="s">
        <v>175</v>
      </c>
      <c r="AV59" s="10"/>
      <c r="AW59" s="15"/>
      <c r="AX59" s="71"/>
      <c r="AY59" s="71"/>
      <c r="AZ59" s="71"/>
      <c r="BA59" s="71"/>
      <c r="BB59" s="71"/>
      <c r="BC59" s="76"/>
    </row>
    <row r="60" spans="1:55" s="69" customFormat="1" ht="63.75" customHeight="1">
      <c r="A60" s="137" t="s">
        <v>58</v>
      </c>
      <c r="B60" s="66" t="s">
        <v>112</v>
      </c>
      <c r="C60" s="123" t="s">
        <v>283</v>
      </c>
      <c r="D60" s="123" t="s">
        <v>216</v>
      </c>
      <c r="E60" s="123" t="s">
        <v>217</v>
      </c>
      <c r="F60" s="123" t="s">
        <v>1</v>
      </c>
      <c r="G60" s="102" t="s">
        <v>14</v>
      </c>
      <c r="H60" s="2">
        <v>-1</v>
      </c>
      <c r="I60" s="2">
        <v>4</v>
      </c>
      <c r="J60" s="2">
        <v>4</v>
      </c>
      <c r="K60" s="2">
        <v>4</v>
      </c>
      <c r="L60" s="2">
        <v>2</v>
      </c>
      <c r="M60" s="2">
        <v>4</v>
      </c>
      <c r="N60" s="2">
        <v>1</v>
      </c>
      <c r="O60" s="2">
        <v>1</v>
      </c>
      <c r="P60" s="2">
        <v>1</v>
      </c>
      <c r="Q60" s="2">
        <v>4</v>
      </c>
      <c r="R60" s="2">
        <v>4</v>
      </c>
      <c r="S60" s="50">
        <f t="shared" si="2"/>
        <v>35</v>
      </c>
      <c r="T60" s="106" t="s">
        <v>162</v>
      </c>
      <c r="U60" s="112" t="s">
        <v>357</v>
      </c>
      <c r="V60" s="113" t="s">
        <v>167</v>
      </c>
      <c r="W60" s="114" t="s">
        <v>22</v>
      </c>
      <c r="X60" s="100" t="s">
        <v>168</v>
      </c>
      <c r="AV60" s="10"/>
      <c r="AW60" s="15"/>
      <c r="AX60" s="71"/>
      <c r="AY60" s="71"/>
      <c r="AZ60" s="71"/>
      <c r="BA60" s="71"/>
      <c r="BB60" s="71"/>
      <c r="BC60" s="76"/>
    </row>
    <row r="61" spans="1:55" s="69" customFormat="1" ht="63.75" customHeight="1">
      <c r="A61" s="137" t="s">
        <v>58</v>
      </c>
      <c r="B61" s="66" t="s">
        <v>112</v>
      </c>
      <c r="C61" s="123" t="s">
        <v>218</v>
      </c>
      <c r="D61" s="123" t="s">
        <v>219</v>
      </c>
      <c r="E61" s="123" t="s">
        <v>220</v>
      </c>
      <c r="F61" s="123" t="s">
        <v>4</v>
      </c>
      <c r="G61" s="102" t="s">
        <v>14</v>
      </c>
      <c r="H61" s="2">
        <v>-1</v>
      </c>
      <c r="I61" s="2">
        <v>4</v>
      </c>
      <c r="J61" s="2">
        <v>4</v>
      </c>
      <c r="K61" s="2">
        <v>4</v>
      </c>
      <c r="L61" s="2">
        <v>2</v>
      </c>
      <c r="M61" s="2">
        <v>4</v>
      </c>
      <c r="N61" s="2">
        <v>2</v>
      </c>
      <c r="O61" s="2">
        <v>1</v>
      </c>
      <c r="P61" s="2">
        <v>1</v>
      </c>
      <c r="Q61" s="2">
        <v>4</v>
      </c>
      <c r="R61" s="2">
        <v>2</v>
      </c>
      <c r="S61" s="50">
        <f t="shared" si="2"/>
        <v>36</v>
      </c>
      <c r="T61" s="106" t="s">
        <v>162</v>
      </c>
      <c r="U61" s="112" t="s">
        <v>265</v>
      </c>
      <c r="V61" s="116" t="s">
        <v>266</v>
      </c>
      <c r="W61" s="117" t="s">
        <v>22</v>
      </c>
      <c r="X61" s="115" t="s">
        <v>181</v>
      </c>
      <c r="AV61" s="10"/>
      <c r="AW61" s="15"/>
      <c r="AX61" s="71"/>
      <c r="AY61" s="71"/>
      <c r="AZ61" s="71"/>
      <c r="BA61" s="71"/>
      <c r="BB61" s="71"/>
      <c r="BC61" s="76"/>
    </row>
    <row r="62" spans="1:55" s="69" customFormat="1" ht="63.75" customHeight="1">
      <c r="A62" s="137" t="s">
        <v>58</v>
      </c>
      <c r="B62" s="66" t="s">
        <v>112</v>
      </c>
      <c r="C62" s="125" t="s">
        <v>221</v>
      </c>
      <c r="D62" s="125" t="s">
        <v>216</v>
      </c>
      <c r="E62" s="125" t="s">
        <v>222</v>
      </c>
      <c r="F62" s="125" t="s">
        <v>1</v>
      </c>
      <c r="G62" s="102" t="s">
        <v>14</v>
      </c>
      <c r="H62" s="2">
        <v>-1</v>
      </c>
      <c r="I62" s="2">
        <v>4</v>
      </c>
      <c r="J62" s="2">
        <v>4</v>
      </c>
      <c r="K62" s="2">
        <v>4</v>
      </c>
      <c r="L62" s="2">
        <v>2</v>
      </c>
      <c r="M62" s="2">
        <v>4</v>
      </c>
      <c r="N62" s="2">
        <v>2</v>
      </c>
      <c r="O62" s="2">
        <v>1</v>
      </c>
      <c r="P62" s="2">
        <v>1</v>
      </c>
      <c r="Q62" s="2">
        <v>4</v>
      </c>
      <c r="R62" s="2">
        <v>2</v>
      </c>
      <c r="S62" s="50">
        <f t="shared" si="2"/>
        <v>36</v>
      </c>
      <c r="T62" s="106" t="s">
        <v>162</v>
      </c>
      <c r="U62" s="112" t="s">
        <v>172</v>
      </c>
      <c r="V62" s="112" t="s">
        <v>167</v>
      </c>
      <c r="W62" s="114" t="s">
        <v>22</v>
      </c>
      <c r="X62" s="115" t="s">
        <v>168</v>
      </c>
      <c r="AV62" s="10"/>
      <c r="AW62" s="15"/>
      <c r="AX62" s="71"/>
      <c r="AY62" s="71"/>
      <c r="AZ62" s="71"/>
      <c r="BA62" s="71"/>
      <c r="BB62" s="71"/>
      <c r="BC62" s="76"/>
    </row>
    <row r="63" spans="1:55" s="69" customFormat="1" ht="63.75" customHeight="1">
      <c r="A63" s="137" t="s">
        <v>58</v>
      </c>
      <c r="B63" s="66" t="s">
        <v>112</v>
      </c>
      <c r="C63" s="125" t="s">
        <v>107</v>
      </c>
      <c r="D63" s="125" t="s">
        <v>223</v>
      </c>
      <c r="E63" s="125" t="s">
        <v>224</v>
      </c>
      <c r="F63" s="125" t="s">
        <v>225</v>
      </c>
      <c r="G63" s="102" t="s">
        <v>14</v>
      </c>
      <c r="H63" s="2">
        <v>-1</v>
      </c>
      <c r="I63" s="2">
        <v>4</v>
      </c>
      <c r="J63" s="2">
        <v>4</v>
      </c>
      <c r="K63" s="2">
        <v>4</v>
      </c>
      <c r="L63" s="2">
        <v>2</v>
      </c>
      <c r="M63" s="2">
        <v>4</v>
      </c>
      <c r="N63" s="2">
        <v>2</v>
      </c>
      <c r="O63" s="2">
        <v>1</v>
      </c>
      <c r="P63" s="2">
        <v>1</v>
      </c>
      <c r="Q63" s="2">
        <v>4</v>
      </c>
      <c r="R63" s="2">
        <v>2</v>
      </c>
      <c r="S63" s="50">
        <f t="shared" si="2"/>
        <v>36</v>
      </c>
      <c r="T63" s="106" t="s">
        <v>162</v>
      </c>
      <c r="U63" s="112" t="s">
        <v>173</v>
      </c>
      <c r="V63" s="112" t="s">
        <v>174</v>
      </c>
      <c r="W63" s="100" t="s">
        <v>22</v>
      </c>
      <c r="X63" s="100" t="s">
        <v>175</v>
      </c>
      <c r="AV63" s="10"/>
      <c r="AW63" s="15"/>
      <c r="AX63" s="71"/>
      <c r="AY63" s="71"/>
      <c r="AZ63" s="71"/>
      <c r="BA63" s="71"/>
      <c r="BB63" s="71"/>
      <c r="BC63" s="76"/>
    </row>
    <row r="64" spans="1:55" s="69" customFormat="1" ht="63.75" customHeight="1">
      <c r="A64" s="137" t="s">
        <v>58</v>
      </c>
      <c r="B64" s="66" t="s">
        <v>112</v>
      </c>
      <c r="C64" s="125" t="s">
        <v>108</v>
      </c>
      <c r="D64" s="125" t="s">
        <v>226</v>
      </c>
      <c r="E64" s="125" t="s">
        <v>227</v>
      </c>
      <c r="F64" s="125" t="s">
        <v>4</v>
      </c>
      <c r="G64" s="102" t="s">
        <v>14</v>
      </c>
      <c r="H64" s="2">
        <v>-1</v>
      </c>
      <c r="I64" s="2">
        <v>4</v>
      </c>
      <c r="J64" s="2">
        <v>4</v>
      </c>
      <c r="K64" s="2">
        <v>2</v>
      </c>
      <c r="L64" s="2">
        <v>2</v>
      </c>
      <c r="M64" s="2">
        <v>4</v>
      </c>
      <c r="N64" s="2">
        <v>1</v>
      </c>
      <c r="O64" s="2">
        <v>1</v>
      </c>
      <c r="P64" s="2">
        <v>4</v>
      </c>
      <c r="Q64" s="2">
        <v>4</v>
      </c>
      <c r="R64" s="2">
        <v>4</v>
      </c>
      <c r="S64" s="50">
        <f t="shared" si="2"/>
        <v>36</v>
      </c>
      <c r="T64" s="108" t="s">
        <v>163</v>
      </c>
      <c r="U64" s="112" t="s">
        <v>267</v>
      </c>
      <c r="V64" s="116" t="s">
        <v>268</v>
      </c>
      <c r="W64" s="117" t="s">
        <v>22</v>
      </c>
      <c r="X64" s="117" t="s">
        <v>181</v>
      </c>
      <c r="AV64" s="10"/>
      <c r="AW64" s="15"/>
      <c r="AX64" s="71"/>
      <c r="AY64" s="71"/>
      <c r="AZ64" s="71"/>
      <c r="BA64" s="71"/>
      <c r="BB64" s="71"/>
      <c r="BC64" s="76"/>
    </row>
    <row r="65" spans="1:55" s="69" customFormat="1" ht="63.75" customHeight="1">
      <c r="A65" s="137" t="s">
        <v>58</v>
      </c>
      <c r="B65" s="66" t="s">
        <v>112</v>
      </c>
      <c r="C65" s="125" t="s">
        <v>228</v>
      </c>
      <c r="D65" s="125" t="s">
        <v>229</v>
      </c>
      <c r="E65" s="125" t="s">
        <v>230</v>
      </c>
      <c r="F65" s="125" t="s">
        <v>2</v>
      </c>
      <c r="G65" s="102" t="s">
        <v>14</v>
      </c>
      <c r="H65" s="2">
        <v>-1</v>
      </c>
      <c r="I65" s="2">
        <v>2</v>
      </c>
      <c r="J65" s="2">
        <v>2</v>
      </c>
      <c r="K65" s="2">
        <v>1</v>
      </c>
      <c r="L65" s="2">
        <v>4</v>
      </c>
      <c r="M65" s="2">
        <v>1</v>
      </c>
      <c r="N65" s="2">
        <v>1</v>
      </c>
      <c r="O65" s="2">
        <v>2</v>
      </c>
      <c r="P65" s="2">
        <v>2</v>
      </c>
      <c r="Q65" s="2">
        <v>4</v>
      </c>
      <c r="R65" s="2">
        <v>4</v>
      </c>
      <c r="S65" s="50">
        <f t="shared" si="2"/>
        <v>27</v>
      </c>
      <c r="T65" s="106" t="s">
        <v>162</v>
      </c>
      <c r="U65" s="112" t="s">
        <v>358</v>
      </c>
      <c r="V65" s="112" t="s">
        <v>270</v>
      </c>
      <c r="W65" s="100" t="s">
        <v>22</v>
      </c>
      <c r="X65" s="100" t="s">
        <v>271</v>
      </c>
      <c r="AV65" s="10"/>
      <c r="AW65" s="15"/>
      <c r="AX65" s="71"/>
      <c r="AY65" s="71"/>
      <c r="AZ65" s="71"/>
      <c r="BA65" s="71"/>
      <c r="BB65" s="71"/>
      <c r="BC65" s="76"/>
    </row>
    <row r="66" spans="1:55" s="69" customFormat="1" ht="63.75" customHeight="1">
      <c r="A66" s="137" t="s">
        <v>58</v>
      </c>
      <c r="B66" s="66" t="s">
        <v>112</v>
      </c>
      <c r="C66" s="125" t="s">
        <v>231</v>
      </c>
      <c r="D66" s="125" t="s">
        <v>232</v>
      </c>
      <c r="E66" s="125" t="s">
        <v>233</v>
      </c>
      <c r="F66" s="125" t="s">
        <v>8</v>
      </c>
      <c r="G66" s="102" t="s">
        <v>13</v>
      </c>
      <c r="H66" s="2">
        <v>1</v>
      </c>
      <c r="I66" s="2">
        <v>4</v>
      </c>
      <c r="J66" s="2">
        <v>4</v>
      </c>
      <c r="K66" s="2">
        <v>2</v>
      </c>
      <c r="L66" s="2">
        <v>2</v>
      </c>
      <c r="M66" s="2">
        <v>4</v>
      </c>
      <c r="N66" s="2">
        <v>1</v>
      </c>
      <c r="O66" s="2">
        <v>1</v>
      </c>
      <c r="P66" s="2">
        <v>4</v>
      </c>
      <c r="Q66" s="2">
        <v>4</v>
      </c>
      <c r="R66" s="2">
        <v>4</v>
      </c>
      <c r="S66" s="50">
        <f t="shared" si="2"/>
        <v>36</v>
      </c>
      <c r="T66" s="108" t="s">
        <v>163</v>
      </c>
      <c r="U66" s="112" t="s">
        <v>272</v>
      </c>
      <c r="V66" s="116" t="s">
        <v>273</v>
      </c>
      <c r="W66" s="117" t="s">
        <v>22</v>
      </c>
      <c r="X66" s="117" t="s">
        <v>181</v>
      </c>
      <c r="AV66" s="10"/>
      <c r="AW66" s="15"/>
      <c r="AX66" s="71"/>
      <c r="AY66" s="71"/>
      <c r="AZ66" s="71"/>
      <c r="BA66" s="71"/>
      <c r="BB66" s="71"/>
      <c r="BC66" s="76"/>
    </row>
    <row r="67" spans="1:55" s="69" customFormat="1" ht="63.75" customHeight="1">
      <c r="A67" s="137" t="s">
        <v>58</v>
      </c>
      <c r="B67" s="66" t="s">
        <v>112</v>
      </c>
      <c r="C67" s="125" t="s">
        <v>234</v>
      </c>
      <c r="D67" s="125" t="s">
        <v>235</v>
      </c>
      <c r="E67" s="125" t="s">
        <v>230</v>
      </c>
      <c r="F67" s="125" t="s">
        <v>2</v>
      </c>
      <c r="G67" s="102" t="s">
        <v>14</v>
      </c>
      <c r="H67" s="2">
        <v>-1</v>
      </c>
      <c r="I67" s="2">
        <v>2</v>
      </c>
      <c r="J67" s="2">
        <v>2</v>
      </c>
      <c r="K67" s="2">
        <v>1</v>
      </c>
      <c r="L67" s="2">
        <v>2</v>
      </c>
      <c r="M67" s="2">
        <v>1</v>
      </c>
      <c r="N67" s="2">
        <v>1</v>
      </c>
      <c r="O67" s="2">
        <v>2</v>
      </c>
      <c r="P67" s="2">
        <v>2</v>
      </c>
      <c r="Q67" s="2">
        <v>2</v>
      </c>
      <c r="R67" s="2">
        <v>4</v>
      </c>
      <c r="S67" s="50">
        <f t="shared" si="2"/>
        <v>23</v>
      </c>
      <c r="T67" s="109" t="s">
        <v>164</v>
      </c>
      <c r="U67" s="112" t="s">
        <v>274</v>
      </c>
      <c r="V67" s="116" t="s">
        <v>268</v>
      </c>
      <c r="W67" s="117" t="s">
        <v>22</v>
      </c>
      <c r="X67" s="117" t="s">
        <v>181</v>
      </c>
      <c r="AV67" s="10"/>
      <c r="AW67" s="15"/>
      <c r="AX67" s="71"/>
      <c r="AY67" s="71"/>
      <c r="AZ67" s="71"/>
      <c r="BA67" s="71"/>
      <c r="BB67" s="71"/>
      <c r="BC67" s="76"/>
    </row>
    <row r="68" spans="1:55" s="69" customFormat="1" ht="63.75" customHeight="1">
      <c r="A68" s="137" t="s">
        <v>58</v>
      </c>
      <c r="B68" s="66" t="s">
        <v>112</v>
      </c>
      <c r="C68" s="125" t="s">
        <v>286</v>
      </c>
      <c r="D68" s="125" t="s">
        <v>287</v>
      </c>
      <c r="E68" s="125" t="s">
        <v>230</v>
      </c>
      <c r="F68" s="125" t="s">
        <v>2</v>
      </c>
      <c r="G68" s="102" t="s">
        <v>14</v>
      </c>
      <c r="H68" s="2">
        <v>-1</v>
      </c>
      <c r="I68" s="3">
        <v>2</v>
      </c>
      <c r="J68" s="3">
        <v>4</v>
      </c>
      <c r="K68" s="3">
        <v>1</v>
      </c>
      <c r="L68" s="3">
        <v>4</v>
      </c>
      <c r="M68" s="2">
        <v>4</v>
      </c>
      <c r="N68" s="2">
        <v>2</v>
      </c>
      <c r="O68" s="2">
        <v>1</v>
      </c>
      <c r="P68" s="2">
        <v>2</v>
      </c>
      <c r="Q68" s="2">
        <v>4</v>
      </c>
      <c r="R68" s="50">
        <v>4</v>
      </c>
      <c r="S68" s="50">
        <f t="shared" si="2"/>
        <v>34</v>
      </c>
      <c r="T68" s="106" t="s">
        <v>162</v>
      </c>
      <c r="U68" s="127" t="s">
        <v>288</v>
      </c>
      <c r="V68" s="116" t="s">
        <v>268</v>
      </c>
      <c r="W68" s="117" t="s">
        <v>22</v>
      </c>
      <c r="X68" s="117" t="s">
        <v>214</v>
      </c>
      <c r="AV68" s="10"/>
      <c r="AW68" s="15"/>
      <c r="AX68" s="71"/>
      <c r="AY68" s="71"/>
      <c r="AZ68" s="71"/>
      <c r="BA68" s="71"/>
      <c r="BB68" s="71"/>
      <c r="BC68" s="76"/>
    </row>
    <row r="69" spans="1:55" s="69" customFormat="1" ht="63.75" customHeight="1">
      <c r="A69" s="137" t="s">
        <v>58</v>
      </c>
      <c r="B69" s="66" t="s">
        <v>112</v>
      </c>
      <c r="C69" s="163" t="s">
        <v>349</v>
      </c>
      <c r="D69" s="125" t="s">
        <v>237</v>
      </c>
      <c r="E69" s="125" t="s">
        <v>238</v>
      </c>
      <c r="F69" s="125" t="s">
        <v>132</v>
      </c>
      <c r="G69" s="102" t="s">
        <v>14</v>
      </c>
      <c r="H69" s="2">
        <v>-1</v>
      </c>
      <c r="I69" s="2">
        <v>4</v>
      </c>
      <c r="J69" s="2">
        <v>4</v>
      </c>
      <c r="K69" s="2">
        <v>4</v>
      </c>
      <c r="L69" s="2">
        <v>2</v>
      </c>
      <c r="M69" s="2">
        <v>4</v>
      </c>
      <c r="N69" s="2">
        <v>2</v>
      </c>
      <c r="O69" s="2">
        <v>1</v>
      </c>
      <c r="P69" s="2">
        <v>1</v>
      </c>
      <c r="Q69" s="2">
        <v>4</v>
      </c>
      <c r="R69" s="2">
        <v>2</v>
      </c>
      <c r="S69" s="50">
        <f t="shared" si="2"/>
        <v>36</v>
      </c>
      <c r="T69" s="106" t="s">
        <v>162</v>
      </c>
      <c r="U69" s="112" t="s">
        <v>182</v>
      </c>
      <c r="V69" s="116" t="s">
        <v>183</v>
      </c>
      <c r="W69" s="114" t="s">
        <v>22</v>
      </c>
      <c r="X69" s="115" t="s">
        <v>184</v>
      </c>
      <c r="AV69" s="10"/>
      <c r="AW69" s="15"/>
      <c r="AX69" s="71"/>
      <c r="AY69" s="71"/>
      <c r="AZ69" s="71"/>
      <c r="BA69" s="71"/>
      <c r="BB69" s="71"/>
      <c r="BC69" s="76"/>
    </row>
    <row r="70" spans="1:55" s="69" customFormat="1" ht="63.75" customHeight="1">
      <c r="A70" s="137" t="s">
        <v>58</v>
      </c>
      <c r="B70" s="66" t="s">
        <v>112</v>
      </c>
      <c r="C70" s="160"/>
      <c r="D70" s="125" t="s">
        <v>239</v>
      </c>
      <c r="E70" s="125" t="s">
        <v>240</v>
      </c>
      <c r="F70" s="125" t="s">
        <v>8</v>
      </c>
      <c r="G70" s="102" t="s">
        <v>14</v>
      </c>
      <c r="H70" s="2">
        <v>-1</v>
      </c>
      <c r="I70" s="2">
        <v>4</v>
      </c>
      <c r="J70" s="2">
        <v>4</v>
      </c>
      <c r="K70" s="2">
        <v>4</v>
      </c>
      <c r="L70" s="2">
        <v>2</v>
      </c>
      <c r="M70" s="2">
        <v>4</v>
      </c>
      <c r="N70" s="2">
        <v>2</v>
      </c>
      <c r="O70" s="2">
        <v>1</v>
      </c>
      <c r="P70" s="2">
        <v>1</v>
      </c>
      <c r="Q70" s="2">
        <v>4</v>
      </c>
      <c r="R70" s="2">
        <v>2</v>
      </c>
      <c r="S70" s="50">
        <f t="shared" si="2"/>
        <v>36</v>
      </c>
      <c r="T70" s="106" t="s">
        <v>162</v>
      </c>
      <c r="U70" s="112" t="s">
        <v>185</v>
      </c>
      <c r="V70" s="116" t="s">
        <v>186</v>
      </c>
      <c r="W70" s="114" t="s">
        <v>22</v>
      </c>
      <c r="X70" s="115" t="s">
        <v>184</v>
      </c>
      <c r="AV70" s="10"/>
      <c r="AW70" s="15"/>
      <c r="AX70" s="71"/>
      <c r="AY70" s="71"/>
      <c r="AZ70" s="71"/>
      <c r="BA70" s="71"/>
      <c r="BB70" s="71"/>
      <c r="BC70" s="76"/>
    </row>
    <row r="71" spans="1:55" s="69" customFormat="1" ht="63.75" customHeight="1">
      <c r="A71" s="137" t="s">
        <v>58</v>
      </c>
      <c r="B71" s="66" t="s">
        <v>112</v>
      </c>
      <c r="C71" s="160" t="s">
        <v>241</v>
      </c>
      <c r="D71" s="125" t="s">
        <v>237</v>
      </c>
      <c r="E71" s="125" t="s">
        <v>242</v>
      </c>
      <c r="F71" s="125" t="s">
        <v>132</v>
      </c>
      <c r="G71" s="100" t="s">
        <v>14</v>
      </c>
      <c r="H71" s="2">
        <v>-1</v>
      </c>
      <c r="I71" s="3">
        <v>2</v>
      </c>
      <c r="J71" s="3">
        <v>4</v>
      </c>
      <c r="K71" s="3">
        <v>1</v>
      </c>
      <c r="L71" s="3">
        <v>4</v>
      </c>
      <c r="M71" s="2">
        <v>4</v>
      </c>
      <c r="N71" s="2">
        <v>2</v>
      </c>
      <c r="O71" s="2">
        <v>1</v>
      </c>
      <c r="P71" s="2">
        <v>2</v>
      </c>
      <c r="Q71" s="2">
        <v>4</v>
      </c>
      <c r="R71" s="50">
        <v>4</v>
      </c>
      <c r="S71" s="50">
        <f t="shared" si="2"/>
        <v>34</v>
      </c>
      <c r="T71" s="106" t="s">
        <v>162</v>
      </c>
      <c r="U71" s="112" t="s">
        <v>359</v>
      </c>
      <c r="V71" s="116" t="s">
        <v>183</v>
      </c>
      <c r="W71" s="114" t="s">
        <v>22</v>
      </c>
      <c r="X71" s="115" t="s">
        <v>184</v>
      </c>
      <c r="AV71" s="10"/>
      <c r="AW71" s="15"/>
      <c r="AX71" s="71"/>
      <c r="AY71" s="71"/>
      <c r="AZ71" s="71"/>
      <c r="BA71" s="71"/>
      <c r="BB71" s="71"/>
      <c r="BC71" s="76"/>
    </row>
    <row r="72" spans="1:55" s="69" customFormat="1" ht="63.75" customHeight="1">
      <c r="A72" s="137" t="s">
        <v>58</v>
      </c>
      <c r="B72" s="66" t="s">
        <v>112</v>
      </c>
      <c r="C72" s="160"/>
      <c r="D72" s="125" t="s">
        <v>243</v>
      </c>
      <c r="E72" s="125" t="s">
        <v>240</v>
      </c>
      <c r="F72" s="125" t="s">
        <v>132</v>
      </c>
      <c r="G72" s="100" t="s">
        <v>14</v>
      </c>
      <c r="H72" s="2">
        <v>-1</v>
      </c>
      <c r="I72" s="3">
        <v>2</v>
      </c>
      <c r="J72" s="3">
        <v>4</v>
      </c>
      <c r="K72" s="3">
        <v>1</v>
      </c>
      <c r="L72" s="3">
        <v>4</v>
      </c>
      <c r="M72" s="2">
        <v>4</v>
      </c>
      <c r="N72" s="2">
        <v>2</v>
      </c>
      <c r="O72" s="2">
        <v>1</v>
      </c>
      <c r="P72" s="2">
        <v>2</v>
      </c>
      <c r="Q72" s="2">
        <v>4</v>
      </c>
      <c r="R72" s="50">
        <v>4</v>
      </c>
      <c r="S72" s="50">
        <f t="shared" si="2"/>
        <v>34</v>
      </c>
      <c r="T72" s="109" t="s">
        <v>164</v>
      </c>
      <c r="U72" s="112" t="s">
        <v>276</v>
      </c>
      <c r="V72" s="116" t="s">
        <v>277</v>
      </c>
      <c r="W72" s="117" t="s">
        <v>22</v>
      </c>
      <c r="X72" s="117" t="s">
        <v>181</v>
      </c>
      <c r="AV72" s="10"/>
      <c r="AW72" s="15"/>
      <c r="AX72" s="71"/>
      <c r="AY72" s="71"/>
      <c r="AZ72" s="71"/>
      <c r="BA72" s="71"/>
      <c r="BB72" s="71"/>
      <c r="BC72" s="76"/>
    </row>
    <row r="73" spans="1:55" s="69" customFormat="1" ht="63.75" customHeight="1">
      <c r="A73" s="137" t="s">
        <v>58</v>
      </c>
      <c r="B73" s="66" t="s">
        <v>112</v>
      </c>
      <c r="C73" s="125" t="s">
        <v>244</v>
      </c>
      <c r="D73" s="125" t="s">
        <v>245</v>
      </c>
      <c r="E73" s="125" t="s">
        <v>246</v>
      </c>
      <c r="F73" s="125" t="s">
        <v>8</v>
      </c>
      <c r="G73" s="102" t="s">
        <v>14</v>
      </c>
      <c r="H73" s="2">
        <v>-1</v>
      </c>
      <c r="I73" s="2">
        <v>1</v>
      </c>
      <c r="J73" s="2">
        <v>2</v>
      </c>
      <c r="K73" s="2">
        <v>4</v>
      </c>
      <c r="L73" s="2">
        <v>1</v>
      </c>
      <c r="M73" s="2">
        <v>1</v>
      </c>
      <c r="N73" s="2">
        <v>2</v>
      </c>
      <c r="O73" s="2">
        <v>2</v>
      </c>
      <c r="P73" s="2">
        <v>1</v>
      </c>
      <c r="Q73" s="2">
        <v>1</v>
      </c>
      <c r="R73" s="2">
        <v>2</v>
      </c>
      <c r="S73" s="50">
        <f t="shared" si="2"/>
        <v>22</v>
      </c>
      <c r="T73" s="109" t="s">
        <v>282</v>
      </c>
      <c r="U73" s="112" t="s">
        <v>189</v>
      </c>
      <c r="V73" s="116" t="s">
        <v>190</v>
      </c>
      <c r="W73" s="117" t="s">
        <v>22</v>
      </c>
      <c r="X73" s="115" t="s">
        <v>181</v>
      </c>
      <c r="AV73" s="10"/>
      <c r="AW73" s="15"/>
      <c r="AX73" s="71"/>
      <c r="AY73" s="71"/>
      <c r="AZ73" s="71"/>
      <c r="BA73" s="71"/>
      <c r="BB73" s="71"/>
      <c r="BC73" s="76"/>
    </row>
    <row r="74" spans="1:55" s="69" customFormat="1" ht="63.75" customHeight="1">
      <c r="A74" s="137" t="s">
        <v>58</v>
      </c>
      <c r="B74" s="66" t="s">
        <v>112</v>
      </c>
      <c r="C74" s="125" t="s">
        <v>247</v>
      </c>
      <c r="D74" s="125" t="s">
        <v>248</v>
      </c>
      <c r="E74" s="125" t="s">
        <v>290</v>
      </c>
      <c r="F74" s="125" t="s">
        <v>3</v>
      </c>
      <c r="G74" s="102" t="s">
        <v>14</v>
      </c>
      <c r="H74" s="2">
        <v>-1</v>
      </c>
      <c r="I74" s="3">
        <v>2</v>
      </c>
      <c r="J74" s="3">
        <v>4</v>
      </c>
      <c r="K74" s="3">
        <v>1</v>
      </c>
      <c r="L74" s="3">
        <v>4</v>
      </c>
      <c r="M74" s="2">
        <v>4</v>
      </c>
      <c r="N74" s="2">
        <v>2</v>
      </c>
      <c r="O74" s="2">
        <v>1</v>
      </c>
      <c r="P74" s="2">
        <v>2</v>
      </c>
      <c r="Q74" s="2">
        <v>4</v>
      </c>
      <c r="R74" s="50">
        <v>4</v>
      </c>
      <c r="S74" s="50">
        <f t="shared" si="2"/>
        <v>34</v>
      </c>
      <c r="T74" s="106" t="s">
        <v>162</v>
      </c>
      <c r="U74" s="112" t="s">
        <v>193</v>
      </c>
      <c r="V74" s="116" t="s">
        <v>194</v>
      </c>
      <c r="W74" s="117" t="s">
        <v>22</v>
      </c>
      <c r="X74" s="117" t="s">
        <v>175</v>
      </c>
      <c r="AV74" s="10"/>
      <c r="AW74" s="15"/>
      <c r="AX74" s="71"/>
      <c r="AY74" s="71"/>
      <c r="AZ74" s="71"/>
      <c r="BA74" s="71"/>
      <c r="BB74" s="71"/>
      <c r="BC74" s="76"/>
    </row>
    <row r="75" spans="1:55" s="69" customFormat="1" ht="63.75" customHeight="1">
      <c r="A75" s="137" t="s">
        <v>58</v>
      </c>
      <c r="B75" s="66" t="s">
        <v>112</v>
      </c>
      <c r="C75" s="125" t="s">
        <v>250</v>
      </c>
      <c r="D75" s="125" t="s">
        <v>251</v>
      </c>
      <c r="E75" s="125" t="s">
        <v>252</v>
      </c>
      <c r="F75" s="125" t="s">
        <v>8</v>
      </c>
      <c r="G75" s="102" t="s">
        <v>13</v>
      </c>
      <c r="H75" s="2">
        <v>1</v>
      </c>
      <c r="I75" s="3">
        <v>2</v>
      </c>
      <c r="J75" s="3">
        <v>4</v>
      </c>
      <c r="K75" s="3">
        <v>1</v>
      </c>
      <c r="L75" s="3">
        <v>4</v>
      </c>
      <c r="M75" s="2">
        <v>4</v>
      </c>
      <c r="N75" s="2">
        <v>2</v>
      </c>
      <c r="O75" s="2">
        <v>1</v>
      </c>
      <c r="P75" s="2">
        <v>2</v>
      </c>
      <c r="Q75" s="2">
        <v>4</v>
      </c>
      <c r="R75" s="50">
        <v>4</v>
      </c>
      <c r="S75" s="50">
        <f t="shared" si="2"/>
        <v>34</v>
      </c>
      <c r="T75" s="108" t="s">
        <v>163</v>
      </c>
      <c r="U75" s="112" t="s">
        <v>191</v>
      </c>
      <c r="V75" s="116" t="s">
        <v>192</v>
      </c>
      <c r="W75" s="117" t="s">
        <v>22</v>
      </c>
      <c r="X75" s="115" t="s">
        <v>181</v>
      </c>
      <c r="AV75" s="10"/>
      <c r="AW75" s="15"/>
      <c r="AX75" s="71"/>
      <c r="AY75" s="71"/>
      <c r="AZ75" s="71"/>
      <c r="BA75" s="71"/>
      <c r="BB75" s="71"/>
      <c r="BC75" s="76"/>
    </row>
    <row r="76" spans="1:55" s="69" customFormat="1" ht="63.75" customHeight="1">
      <c r="A76" s="137" t="s">
        <v>58</v>
      </c>
      <c r="B76" s="66" t="s">
        <v>112</v>
      </c>
      <c r="C76" s="160" t="s">
        <v>253</v>
      </c>
      <c r="D76" s="125" t="s">
        <v>254</v>
      </c>
      <c r="E76" s="125" t="s">
        <v>255</v>
      </c>
      <c r="F76" s="125" t="s">
        <v>1</v>
      </c>
      <c r="G76" s="102" t="s">
        <v>14</v>
      </c>
      <c r="H76" s="2"/>
      <c r="I76" s="3">
        <v>2</v>
      </c>
      <c r="J76" s="3">
        <v>4</v>
      </c>
      <c r="K76" s="3">
        <v>1</v>
      </c>
      <c r="L76" s="3">
        <v>4</v>
      </c>
      <c r="M76" s="2">
        <v>4</v>
      </c>
      <c r="N76" s="2">
        <v>2</v>
      </c>
      <c r="O76" s="2">
        <v>1</v>
      </c>
      <c r="P76" s="2">
        <v>2</v>
      </c>
      <c r="Q76" s="2">
        <v>4</v>
      </c>
      <c r="R76" s="50">
        <v>4</v>
      </c>
      <c r="S76" s="50">
        <f t="shared" si="2"/>
        <v>34</v>
      </c>
      <c r="T76" s="106" t="s">
        <v>162</v>
      </c>
      <c r="U76" s="112" t="s">
        <v>278</v>
      </c>
      <c r="V76" s="116" t="s">
        <v>279</v>
      </c>
      <c r="W76" s="117" t="s">
        <v>22</v>
      </c>
      <c r="X76" s="117" t="s">
        <v>168</v>
      </c>
      <c r="AV76" s="10"/>
      <c r="AW76" s="15"/>
      <c r="AX76" s="71"/>
      <c r="AY76" s="71"/>
      <c r="AZ76" s="71"/>
      <c r="BA76" s="71"/>
      <c r="BB76" s="71"/>
      <c r="BC76" s="76"/>
    </row>
    <row r="77" spans="1:55" s="69" customFormat="1" ht="63.75" customHeight="1">
      <c r="A77" s="137" t="s">
        <v>58</v>
      </c>
      <c r="B77" s="66" t="s">
        <v>112</v>
      </c>
      <c r="C77" s="160"/>
      <c r="D77" s="125" t="s">
        <v>219</v>
      </c>
      <c r="E77" s="125" t="s">
        <v>220</v>
      </c>
      <c r="F77" s="125" t="s">
        <v>8</v>
      </c>
      <c r="G77" s="102" t="s">
        <v>14</v>
      </c>
      <c r="H77" s="2">
        <v>-1</v>
      </c>
      <c r="I77" s="3">
        <v>2</v>
      </c>
      <c r="J77" s="3">
        <v>4</v>
      </c>
      <c r="K77" s="3">
        <v>1</v>
      </c>
      <c r="L77" s="3">
        <v>4</v>
      </c>
      <c r="M77" s="2">
        <v>4</v>
      </c>
      <c r="N77" s="2">
        <v>2</v>
      </c>
      <c r="O77" s="2">
        <v>1</v>
      </c>
      <c r="P77" s="2">
        <v>2</v>
      </c>
      <c r="Q77" s="2">
        <v>4</v>
      </c>
      <c r="R77" s="50">
        <v>4</v>
      </c>
      <c r="S77" s="50">
        <f t="shared" si="2"/>
        <v>34</v>
      </c>
      <c r="T77" s="106" t="s">
        <v>162</v>
      </c>
      <c r="U77" s="112" t="s">
        <v>280</v>
      </c>
      <c r="V77" s="116" t="s">
        <v>266</v>
      </c>
      <c r="W77" s="117" t="s">
        <v>22</v>
      </c>
      <c r="X77" s="115" t="s">
        <v>181</v>
      </c>
      <c r="AV77" s="10"/>
      <c r="AW77" s="15"/>
      <c r="AX77" s="71"/>
      <c r="AY77" s="71"/>
      <c r="AZ77" s="71"/>
      <c r="BA77" s="71"/>
      <c r="BB77" s="71"/>
      <c r="BC77" s="76"/>
    </row>
    <row r="78" spans="1:55" s="69" customFormat="1" ht="63.75" customHeight="1">
      <c r="A78" s="137" t="s">
        <v>59</v>
      </c>
      <c r="B78" s="66" t="s">
        <v>113</v>
      </c>
      <c r="C78" s="123" t="s">
        <v>283</v>
      </c>
      <c r="D78" s="123" t="s">
        <v>216</v>
      </c>
      <c r="E78" s="123" t="s">
        <v>217</v>
      </c>
      <c r="F78" s="123" t="s">
        <v>1</v>
      </c>
      <c r="G78" s="102" t="s">
        <v>14</v>
      </c>
      <c r="H78" s="2">
        <v>-1</v>
      </c>
      <c r="I78" s="2">
        <v>4</v>
      </c>
      <c r="J78" s="2">
        <v>4</v>
      </c>
      <c r="K78" s="2">
        <v>4</v>
      </c>
      <c r="L78" s="2">
        <v>2</v>
      </c>
      <c r="M78" s="2">
        <v>4</v>
      </c>
      <c r="N78" s="2">
        <v>1</v>
      </c>
      <c r="O78" s="2">
        <v>1</v>
      </c>
      <c r="P78" s="2">
        <v>1</v>
      </c>
      <c r="Q78" s="2">
        <v>4</v>
      </c>
      <c r="R78" s="2">
        <v>4</v>
      </c>
      <c r="S78" s="50">
        <f aca="true" t="shared" si="3" ref="S78:S113">((3*N78)+(2*I78)+O78+J78+P78+K78+Q78+L78+R78+M78)*1</f>
        <v>35</v>
      </c>
      <c r="T78" s="106" t="s">
        <v>162</v>
      </c>
      <c r="U78" s="112" t="s">
        <v>360</v>
      </c>
      <c r="V78" s="113" t="s">
        <v>167</v>
      </c>
      <c r="W78" s="114" t="s">
        <v>22</v>
      </c>
      <c r="X78" s="100" t="s">
        <v>168</v>
      </c>
      <c r="AV78" s="10"/>
      <c r="AW78" s="15"/>
      <c r="AX78" s="71"/>
      <c r="AY78" s="71"/>
      <c r="AZ78" s="71"/>
      <c r="BA78" s="71"/>
      <c r="BB78" s="71"/>
      <c r="BC78" s="76"/>
    </row>
    <row r="79" spans="1:55" s="69" customFormat="1" ht="63.75" customHeight="1">
      <c r="A79" s="137" t="s">
        <v>59</v>
      </c>
      <c r="B79" s="66" t="s">
        <v>113</v>
      </c>
      <c r="C79" s="123" t="s">
        <v>218</v>
      </c>
      <c r="D79" s="123" t="s">
        <v>219</v>
      </c>
      <c r="E79" s="123" t="s">
        <v>220</v>
      </c>
      <c r="F79" s="123" t="s">
        <v>4</v>
      </c>
      <c r="G79" s="102" t="s">
        <v>14</v>
      </c>
      <c r="H79" s="2">
        <v>-1</v>
      </c>
      <c r="I79" s="2">
        <v>4</v>
      </c>
      <c r="J79" s="2">
        <v>4</v>
      </c>
      <c r="K79" s="2">
        <v>4</v>
      </c>
      <c r="L79" s="2">
        <v>2</v>
      </c>
      <c r="M79" s="2">
        <v>4</v>
      </c>
      <c r="N79" s="2">
        <v>2</v>
      </c>
      <c r="O79" s="2">
        <v>1</v>
      </c>
      <c r="P79" s="2">
        <v>1</v>
      </c>
      <c r="Q79" s="2">
        <v>4</v>
      </c>
      <c r="R79" s="2">
        <v>2</v>
      </c>
      <c r="S79" s="50">
        <f t="shared" si="3"/>
        <v>36</v>
      </c>
      <c r="T79" s="106" t="s">
        <v>162</v>
      </c>
      <c r="U79" s="112" t="s">
        <v>265</v>
      </c>
      <c r="V79" s="116" t="s">
        <v>266</v>
      </c>
      <c r="W79" s="117" t="s">
        <v>22</v>
      </c>
      <c r="X79" s="115" t="s">
        <v>181</v>
      </c>
      <c r="AV79" s="10"/>
      <c r="AW79" s="15"/>
      <c r="AX79" s="71"/>
      <c r="AY79" s="71"/>
      <c r="AZ79" s="71"/>
      <c r="BA79" s="71"/>
      <c r="BB79" s="71"/>
      <c r="BC79" s="76"/>
    </row>
    <row r="80" spans="1:55" s="69" customFormat="1" ht="63.75" customHeight="1">
      <c r="A80" s="137" t="s">
        <v>59</v>
      </c>
      <c r="B80" s="66" t="s">
        <v>113</v>
      </c>
      <c r="C80" s="125" t="s">
        <v>221</v>
      </c>
      <c r="D80" s="125" t="s">
        <v>216</v>
      </c>
      <c r="E80" s="125" t="s">
        <v>222</v>
      </c>
      <c r="F80" s="125" t="s">
        <v>1</v>
      </c>
      <c r="G80" s="102" t="s">
        <v>14</v>
      </c>
      <c r="H80" s="2">
        <v>-1</v>
      </c>
      <c r="I80" s="2">
        <v>4</v>
      </c>
      <c r="J80" s="2">
        <v>4</v>
      </c>
      <c r="K80" s="2">
        <v>4</v>
      </c>
      <c r="L80" s="2">
        <v>2</v>
      </c>
      <c r="M80" s="2">
        <v>4</v>
      </c>
      <c r="N80" s="2">
        <v>2</v>
      </c>
      <c r="O80" s="2">
        <v>1</v>
      </c>
      <c r="P80" s="2">
        <v>1</v>
      </c>
      <c r="Q80" s="2">
        <v>4</v>
      </c>
      <c r="R80" s="2">
        <v>2</v>
      </c>
      <c r="S80" s="50">
        <f t="shared" si="3"/>
        <v>36</v>
      </c>
      <c r="T80" s="106" t="s">
        <v>162</v>
      </c>
      <c r="U80" s="112" t="s">
        <v>172</v>
      </c>
      <c r="V80" s="112" t="s">
        <v>167</v>
      </c>
      <c r="W80" s="114" t="s">
        <v>22</v>
      </c>
      <c r="X80" s="115" t="s">
        <v>168</v>
      </c>
      <c r="AV80" s="10"/>
      <c r="AW80" s="15"/>
      <c r="AX80" s="71"/>
      <c r="AY80" s="71"/>
      <c r="AZ80" s="71"/>
      <c r="BA80" s="71"/>
      <c r="BB80" s="71"/>
      <c r="BC80" s="76"/>
    </row>
    <row r="81" spans="1:55" s="69" customFormat="1" ht="63.75" customHeight="1">
      <c r="A81" s="137" t="s">
        <v>59</v>
      </c>
      <c r="B81" s="66" t="s">
        <v>113</v>
      </c>
      <c r="C81" s="125" t="s">
        <v>107</v>
      </c>
      <c r="D81" s="125" t="s">
        <v>223</v>
      </c>
      <c r="E81" s="125" t="s">
        <v>224</v>
      </c>
      <c r="F81" s="125" t="s">
        <v>225</v>
      </c>
      <c r="G81" s="102" t="s">
        <v>14</v>
      </c>
      <c r="H81" s="2">
        <v>-1</v>
      </c>
      <c r="I81" s="2">
        <v>4</v>
      </c>
      <c r="J81" s="2">
        <v>4</v>
      </c>
      <c r="K81" s="2">
        <v>4</v>
      </c>
      <c r="L81" s="2">
        <v>2</v>
      </c>
      <c r="M81" s="2">
        <v>4</v>
      </c>
      <c r="N81" s="2">
        <v>2</v>
      </c>
      <c r="O81" s="2">
        <v>1</v>
      </c>
      <c r="P81" s="2">
        <v>1</v>
      </c>
      <c r="Q81" s="2">
        <v>4</v>
      </c>
      <c r="R81" s="2">
        <v>2</v>
      </c>
      <c r="S81" s="50">
        <f t="shared" si="3"/>
        <v>36</v>
      </c>
      <c r="T81" s="106" t="s">
        <v>162</v>
      </c>
      <c r="U81" s="112" t="s">
        <v>173</v>
      </c>
      <c r="V81" s="112" t="s">
        <v>174</v>
      </c>
      <c r="W81" s="100" t="s">
        <v>22</v>
      </c>
      <c r="X81" s="100" t="s">
        <v>175</v>
      </c>
      <c r="AV81" s="10"/>
      <c r="AW81" s="15"/>
      <c r="AX81" s="71"/>
      <c r="AY81" s="71"/>
      <c r="AZ81" s="71"/>
      <c r="BA81" s="71"/>
      <c r="BB81" s="71"/>
      <c r="BC81" s="76"/>
    </row>
    <row r="82" spans="1:55" s="69" customFormat="1" ht="63.75" customHeight="1">
      <c r="A82" s="137" t="s">
        <v>59</v>
      </c>
      <c r="B82" s="66" t="s">
        <v>113</v>
      </c>
      <c r="C82" s="125" t="s">
        <v>108</v>
      </c>
      <c r="D82" s="125" t="s">
        <v>226</v>
      </c>
      <c r="E82" s="125" t="s">
        <v>227</v>
      </c>
      <c r="F82" s="125" t="s">
        <v>4</v>
      </c>
      <c r="G82" s="102" t="s">
        <v>14</v>
      </c>
      <c r="H82" s="2">
        <v>-1</v>
      </c>
      <c r="I82" s="2">
        <v>4</v>
      </c>
      <c r="J82" s="2">
        <v>4</v>
      </c>
      <c r="K82" s="2">
        <v>2</v>
      </c>
      <c r="L82" s="2">
        <v>2</v>
      </c>
      <c r="M82" s="2">
        <v>4</v>
      </c>
      <c r="N82" s="2">
        <v>1</v>
      </c>
      <c r="O82" s="2">
        <v>1</v>
      </c>
      <c r="P82" s="2">
        <v>4</v>
      </c>
      <c r="Q82" s="2">
        <v>4</v>
      </c>
      <c r="R82" s="2">
        <v>4</v>
      </c>
      <c r="S82" s="50">
        <f t="shared" si="3"/>
        <v>36</v>
      </c>
      <c r="T82" s="108" t="s">
        <v>163</v>
      </c>
      <c r="U82" s="112" t="s">
        <v>267</v>
      </c>
      <c r="V82" s="116" t="s">
        <v>268</v>
      </c>
      <c r="W82" s="117" t="s">
        <v>22</v>
      </c>
      <c r="X82" s="117" t="s">
        <v>181</v>
      </c>
      <c r="AV82" s="10"/>
      <c r="AW82" s="15"/>
      <c r="AX82" s="71"/>
      <c r="AY82" s="71"/>
      <c r="AZ82" s="71"/>
      <c r="BA82" s="71"/>
      <c r="BB82" s="71"/>
      <c r="BC82" s="76"/>
    </row>
    <row r="83" spans="1:55" s="69" customFormat="1" ht="63.75" customHeight="1">
      <c r="A83" s="137" t="s">
        <v>59</v>
      </c>
      <c r="B83" s="66" t="s">
        <v>113</v>
      </c>
      <c r="C83" s="125" t="s">
        <v>228</v>
      </c>
      <c r="D83" s="125" t="s">
        <v>229</v>
      </c>
      <c r="E83" s="125" t="s">
        <v>230</v>
      </c>
      <c r="F83" s="125" t="s">
        <v>2</v>
      </c>
      <c r="G83" s="102" t="s">
        <v>14</v>
      </c>
      <c r="H83" s="2">
        <v>-1</v>
      </c>
      <c r="I83" s="2">
        <v>2</v>
      </c>
      <c r="J83" s="2">
        <v>2</v>
      </c>
      <c r="K83" s="2">
        <v>1</v>
      </c>
      <c r="L83" s="2">
        <v>4</v>
      </c>
      <c r="M83" s="2">
        <v>1</v>
      </c>
      <c r="N83" s="2">
        <v>1</v>
      </c>
      <c r="O83" s="2">
        <v>2</v>
      </c>
      <c r="P83" s="2">
        <v>2</v>
      </c>
      <c r="Q83" s="2">
        <v>4</v>
      </c>
      <c r="R83" s="2">
        <v>4</v>
      </c>
      <c r="S83" s="50">
        <f t="shared" si="3"/>
        <v>27</v>
      </c>
      <c r="T83" s="106" t="s">
        <v>162</v>
      </c>
      <c r="U83" s="112" t="s">
        <v>361</v>
      </c>
      <c r="V83" s="112" t="s">
        <v>270</v>
      </c>
      <c r="W83" s="100" t="s">
        <v>22</v>
      </c>
      <c r="X83" s="100" t="s">
        <v>271</v>
      </c>
      <c r="AV83" s="10"/>
      <c r="AW83" s="15"/>
      <c r="AX83" s="71"/>
      <c r="AY83" s="71"/>
      <c r="AZ83" s="71"/>
      <c r="BA83" s="71"/>
      <c r="BB83" s="71"/>
      <c r="BC83" s="76"/>
    </row>
    <row r="84" spans="1:55" s="69" customFormat="1" ht="63.75" customHeight="1">
      <c r="A84" s="137" t="s">
        <v>59</v>
      </c>
      <c r="B84" s="66" t="s">
        <v>113</v>
      </c>
      <c r="C84" s="125" t="s">
        <v>231</v>
      </c>
      <c r="D84" s="125" t="s">
        <v>232</v>
      </c>
      <c r="E84" s="125" t="s">
        <v>233</v>
      </c>
      <c r="F84" s="125" t="s">
        <v>8</v>
      </c>
      <c r="G84" s="102" t="s">
        <v>13</v>
      </c>
      <c r="H84" s="2">
        <v>1</v>
      </c>
      <c r="I84" s="2">
        <v>4</v>
      </c>
      <c r="J84" s="2">
        <v>4</v>
      </c>
      <c r="K84" s="2">
        <v>2</v>
      </c>
      <c r="L84" s="2">
        <v>2</v>
      </c>
      <c r="M84" s="2">
        <v>4</v>
      </c>
      <c r="N84" s="2">
        <v>1</v>
      </c>
      <c r="O84" s="2">
        <v>1</v>
      </c>
      <c r="P84" s="2">
        <v>4</v>
      </c>
      <c r="Q84" s="2">
        <v>4</v>
      </c>
      <c r="R84" s="2">
        <v>4</v>
      </c>
      <c r="S84" s="50">
        <f t="shared" si="3"/>
        <v>36</v>
      </c>
      <c r="T84" s="108" t="s">
        <v>163</v>
      </c>
      <c r="U84" s="112" t="s">
        <v>272</v>
      </c>
      <c r="V84" s="116" t="s">
        <v>273</v>
      </c>
      <c r="W84" s="117" t="s">
        <v>22</v>
      </c>
      <c r="X84" s="117" t="s">
        <v>181</v>
      </c>
      <c r="AV84" s="10"/>
      <c r="AW84" s="15"/>
      <c r="AX84" s="71"/>
      <c r="AY84" s="71"/>
      <c r="AZ84" s="71"/>
      <c r="BA84" s="71"/>
      <c r="BB84" s="71"/>
      <c r="BC84" s="76"/>
    </row>
    <row r="85" spans="1:55" s="69" customFormat="1" ht="63.75" customHeight="1">
      <c r="A85" s="137" t="s">
        <v>59</v>
      </c>
      <c r="B85" s="66" t="s">
        <v>113</v>
      </c>
      <c r="C85" s="125" t="s">
        <v>234</v>
      </c>
      <c r="D85" s="125" t="s">
        <v>235</v>
      </c>
      <c r="E85" s="125" t="s">
        <v>230</v>
      </c>
      <c r="F85" s="125" t="s">
        <v>2</v>
      </c>
      <c r="G85" s="102" t="s">
        <v>14</v>
      </c>
      <c r="H85" s="2">
        <v>-1</v>
      </c>
      <c r="I85" s="2">
        <v>2</v>
      </c>
      <c r="J85" s="2">
        <v>2</v>
      </c>
      <c r="K85" s="2">
        <v>1</v>
      </c>
      <c r="L85" s="2">
        <v>2</v>
      </c>
      <c r="M85" s="2">
        <v>1</v>
      </c>
      <c r="N85" s="2">
        <v>1</v>
      </c>
      <c r="O85" s="2">
        <v>2</v>
      </c>
      <c r="P85" s="2">
        <v>2</v>
      </c>
      <c r="Q85" s="2">
        <v>2</v>
      </c>
      <c r="R85" s="2">
        <v>4</v>
      </c>
      <c r="S85" s="50">
        <f t="shared" si="3"/>
        <v>23</v>
      </c>
      <c r="T85" s="109" t="s">
        <v>164</v>
      </c>
      <c r="U85" s="112" t="s">
        <v>274</v>
      </c>
      <c r="V85" s="116" t="s">
        <v>268</v>
      </c>
      <c r="W85" s="117" t="s">
        <v>22</v>
      </c>
      <c r="X85" s="117" t="s">
        <v>181</v>
      </c>
      <c r="AV85" s="10"/>
      <c r="AW85" s="15"/>
      <c r="AX85" s="71"/>
      <c r="AY85" s="71"/>
      <c r="AZ85" s="71"/>
      <c r="BA85" s="71"/>
      <c r="BB85" s="71"/>
      <c r="BC85" s="76"/>
    </row>
    <row r="86" spans="1:55" s="69" customFormat="1" ht="63.75" customHeight="1">
      <c r="A86" s="137" t="s">
        <v>59</v>
      </c>
      <c r="B86" s="66" t="s">
        <v>113</v>
      </c>
      <c r="C86" s="125" t="s">
        <v>286</v>
      </c>
      <c r="D86" s="125" t="s">
        <v>287</v>
      </c>
      <c r="E86" s="125" t="s">
        <v>230</v>
      </c>
      <c r="F86" s="125" t="s">
        <v>2</v>
      </c>
      <c r="G86" s="102" t="s">
        <v>14</v>
      </c>
      <c r="H86" s="2">
        <v>-1</v>
      </c>
      <c r="I86" s="3">
        <v>2</v>
      </c>
      <c r="J86" s="3">
        <v>4</v>
      </c>
      <c r="K86" s="3">
        <v>1</v>
      </c>
      <c r="L86" s="3">
        <v>4</v>
      </c>
      <c r="M86" s="2">
        <v>4</v>
      </c>
      <c r="N86" s="2">
        <v>2</v>
      </c>
      <c r="O86" s="2">
        <v>1</v>
      </c>
      <c r="P86" s="2">
        <v>2</v>
      </c>
      <c r="Q86" s="2">
        <v>4</v>
      </c>
      <c r="R86" s="50">
        <v>4</v>
      </c>
      <c r="S86" s="50">
        <f t="shared" si="3"/>
        <v>34</v>
      </c>
      <c r="T86" s="106" t="s">
        <v>162</v>
      </c>
      <c r="U86" s="127" t="s">
        <v>288</v>
      </c>
      <c r="V86" s="116" t="s">
        <v>268</v>
      </c>
      <c r="W86" s="117" t="s">
        <v>22</v>
      </c>
      <c r="X86" s="117" t="s">
        <v>214</v>
      </c>
      <c r="AV86" s="10"/>
      <c r="AW86" s="15"/>
      <c r="AX86" s="71"/>
      <c r="AY86" s="71"/>
      <c r="AZ86" s="71"/>
      <c r="BA86" s="71"/>
      <c r="BB86" s="71"/>
      <c r="BC86" s="76"/>
    </row>
    <row r="87" spans="1:55" s="69" customFormat="1" ht="63.75" customHeight="1">
      <c r="A87" s="137" t="s">
        <v>59</v>
      </c>
      <c r="B87" s="66" t="s">
        <v>113</v>
      </c>
      <c r="C87" s="163" t="s">
        <v>349</v>
      </c>
      <c r="D87" s="125" t="s">
        <v>237</v>
      </c>
      <c r="E87" s="125" t="s">
        <v>238</v>
      </c>
      <c r="F87" s="125" t="s">
        <v>132</v>
      </c>
      <c r="G87" s="102" t="s">
        <v>14</v>
      </c>
      <c r="H87" s="2">
        <v>-1</v>
      </c>
      <c r="I87" s="2">
        <v>4</v>
      </c>
      <c r="J87" s="2">
        <v>4</v>
      </c>
      <c r="K87" s="2">
        <v>4</v>
      </c>
      <c r="L87" s="2">
        <v>2</v>
      </c>
      <c r="M87" s="2">
        <v>4</v>
      </c>
      <c r="N87" s="2">
        <v>2</v>
      </c>
      <c r="O87" s="2">
        <v>1</v>
      </c>
      <c r="P87" s="2">
        <v>1</v>
      </c>
      <c r="Q87" s="2">
        <v>4</v>
      </c>
      <c r="R87" s="2">
        <v>2</v>
      </c>
      <c r="S87" s="50">
        <f t="shared" si="3"/>
        <v>36</v>
      </c>
      <c r="T87" s="106" t="s">
        <v>162</v>
      </c>
      <c r="U87" s="112" t="s">
        <v>182</v>
      </c>
      <c r="V87" s="116" t="s">
        <v>183</v>
      </c>
      <c r="W87" s="114" t="s">
        <v>22</v>
      </c>
      <c r="X87" s="115" t="s">
        <v>184</v>
      </c>
      <c r="AV87" s="10"/>
      <c r="AW87" s="15"/>
      <c r="AX87" s="71"/>
      <c r="AY87" s="71"/>
      <c r="AZ87" s="71"/>
      <c r="BA87" s="71"/>
      <c r="BB87" s="71"/>
      <c r="BC87" s="76"/>
    </row>
    <row r="88" spans="1:55" s="69" customFormat="1" ht="63.75" customHeight="1">
      <c r="A88" s="137" t="s">
        <v>59</v>
      </c>
      <c r="B88" s="66" t="s">
        <v>113</v>
      </c>
      <c r="C88" s="160"/>
      <c r="D88" s="125" t="s">
        <v>239</v>
      </c>
      <c r="E88" s="125" t="s">
        <v>240</v>
      </c>
      <c r="F88" s="125" t="s">
        <v>8</v>
      </c>
      <c r="G88" s="102" t="s">
        <v>14</v>
      </c>
      <c r="H88" s="2">
        <v>-1</v>
      </c>
      <c r="I88" s="2">
        <v>4</v>
      </c>
      <c r="J88" s="2">
        <v>4</v>
      </c>
      <c r="K88" s="2">
        <v>4</v>
      </c>
      <c r="L88" s="2">
        <v>2</v>
      </c>
      <c r="M88" s="2">
        <v>4</v>
      </c>
      <c r="N88" s="2">
        <v>2</v>
      </c>
      <c r="O88" s="2">
        <v>1</v>
      </c>
      <c r="P88" s="2">
        <v>1</v>
      </c>
      <c r="Q88" s="2">
        <v>4</v>
      </c>
      <c r="R88" s="2">
        <v>2</v>
      </c>
      <c r="S88" s="50">
        <f t="shared" si="3"/>
        <v>36</v>
      </c>
      <c r="T88" s="106" t="s">
        <v>162</v>
      </c>
      <c r="U88" s="112" t="s">
        <v>185</v>
      </c>
      <c r="V88" s="116" t="s">
        <v>186</v>
      </c>
      <c r="W88" s="114" t="s">
        <v>22</v>
      </c>
      <c r="X88" s="115" t="s">
        <v>184</v>
      </c>
      <c r="AV88" s="10"/>
      <c r="AW88" s="15"/>
      <c r="AX88" s="71"/>
      <c r="AY88" s="71"/>
      <c r="AZ88" s="71"/>
      <c r="BA88" s="71"/>
      <c r="BB88" s="71"/>
      <c r="BC88" s="76"/>
    </row>
    <row r="89" spans="1:55" s="69" customFormat="1" ht="63.75" customHeight="1">
      <c r="A89" s="137" t="s">
        <v>59</v>
      </c>
      <c r="B89" s="66" t="s">
        <v>113</v>
      </c>
      <c r="C89" s="160" t="s">
        <v>241</v>
      </c>
      <c r="D89" s="125" t="s">
        <v>237</v>
      </c>
      <c r="E89" s="125" t="s">
        <v>242</v>
      </c>
      <c r="F89" s="125" t="s">
        <v>132</v>
      </c>
      <c r="G89" s="100" t="s">
        <v>14</v>
      </c>
      <c r="H89" s="2">
        <v>-1</v>
      </c>
      <c r="I89" s="3">
        <v>2</v>
      </c>
      <c r="J89" s="3">
        <v>4</v>
      </c>
      <c r="K89" s="3">
        <v>1</v>
      </c>
      <c r="L89" s="3">
        <v>4</v>
      </c>
      <c r="M89" s="2">
        <v>4</v>
      </c>
      <c r="N89" s="2">
        <v>2</v>
      </c>
      <c r="O89" s="2">
        <v>1</v>
      </c>
      <c r="P89" s="2">
        <v>2</v>
      </c>
      <c r="Q89" s="2">
        <v>4</v>
      </c>
      <c r="R89" s="50">
        <v>4</v>
      </c>
      <c r="S89" s="50">
        <f t="shared" si="3"/>
        <v>34</v>
      </c>
      <c r="T89" s="106" t="s">
        <v>162</v>
      </c>
      <c r="U89" s="112" t="s">
        <v>359</v>
      </c>
      <c r="V89" s="116" t="s">
        <v>183</v>
      </c>
      <c r="W89" s="114" t="s">
        <v>22</v>
      </c>
      <c r="X89" s="115" t="s">
        <v>184</v>
      </c>
      <c r="AV89" s="10"/>
      <c r="AW89" s="15"/>
      <c r="AX89" s="71"/>
      <c r="AY89" s="71"/>
      <c r="AZ89" s="71"/>
      <c r="BA89" s="71"/>
      <c r="BB89" s="71"/>
      <c r="BC89" s="76"/>
    </row>
    <row r="90" spans="1:55" s="69" customFormat="1" ht="63.75" customHeight="1">
      <c r="A90" s="137" t="s">
        <v>59</v>
      </c>
      <c r="B90" s="66" t="s">
        <v>113</v>
      </c>
      <c r="C90" s="160"/>
      <c r="D90" s="125" t="s">
        <v>243</v>
      </c>
      <c r="E90" s="125" t="s">
        <v>240</v>
      </c>
      <c r="F90" s="125" t="s">
        <v>132</v>
      </c>
      <c r="G90" s="100" t="s">
        <v>14</v>
      </c>
      <c r="H90" s="2">
        <v>-1</v>
      </c>
      <c r="I90" s="3">
        <v>2</v>
      </c>
      <c r="J90" s="3">
        <v>4</v>
      </c>
      <c r="K90" s="3">
        <v>1</v>
      </c>
      <c r="L90" s="3">
        <v>4</v>
      </c>
      <c r="M90" s="2">
        <v>4</v>
      </c>
      <c r="N90" s="2">
        <v>2</v>
      </c>
      <c r="O90" s="2">
        <v>1</v>
      </c>
      <c r="P90" s="2">
        <v>2</v>
      </c>
      <c r="Q90" s="2">
        <v>4</v>
      </c>
      <c r="R90" s="50">
        <v>4</v>
      </c>
      <c r="S90" s="50">
        <f t="shared" si="3"/>
        <v>34</v>
      </c>
      <c r="T90" s="109" t="s">
        <v>164</v>
      </c>
      <c r="U90" s="112" t="s">
        <v>276</v>
      </c>
      <c r="V90" s="116" t="s">
        <v>277</v>
      </c>
      <c r="W90" s="117" t="s">
        <v>22</v>
      </c>
      <c r="X90" s="117" t="s">
        <v>181</v>
      </c>
      <c r="AV90" s="10"/>
      <c r="AW90" s="15"/>
      <c r="AX90" s="71"/>
      <c r="AY90" s="71"/>
      <c r="AZ90" s="71"/>
      <c r="BA90" s="71"/>
      <c r="BB90" s="71"/>
      <c r="BC90" s="76"/>
    </row>
    <row r="91" spans="1:55" s="69" customFormat="1" ht="63.75" customHeight="1">
      <c r="A91" s="137" t="s">
        <v>59</v>
      </c>
      <c r="B91" s="66" t="s">
        <v>113</v>
      </c>
      <c r="C91" s="125" t="s">
        <v>244</v>
      </c>
      <c r="D91" s="125" t="s">
        <v>245</v>
      </c>
      <c r="E91" s="125" t="s">
        <v>246</v>
      </c>
      <c r="F91" s="125" t="s">
        <v>8</v>
      </c>
      <c r="G91" s="102" t="s">
        <v>14</v>
      </c>
      <c r="H91" s="2">
        <v>-1</v>
      </c>
      <c r="I91" s="2">
        <v>1</v>
      </c>
      <c r="J91" s="2">
        <v>2</v>
      </c>
      <c r="K91" s="2">
        <v>4</v>
      </c>
      <c r="L91" s="2">
        <v>1</v>
      </c>
      <c r="M91" s="2">
        <v>1</v>
      </c>
      <c r="N91" s="2">
        <v>2</v>
      </c>
      <c r="O91" s="2">
        <v>2</v>
      </c>
      <c r="P91" s="2">
        <v>1</v>
      </c>
      <c r="Q91" s="2">
        <v>1</v>
      </c>
      <c r="R91" s="2">
        <v>2</v>
      </c>
      <c r="S91" s="50">
        <f t="shared" si="3"/>
        <v>22</v>
      </c>
      <c r="T91" s="109" t="s">
        <v>282</v>
      </c>
      <c r="U91" s="112" t="s">
        <v>189</v>
      </c>
      <c r="V91" s="116" t="s">
        <v>190</v>
      </c>
      <c r="W91" s="117" t="s">
        <v>22</v>
      </c>
      <c r="X91" s="115" t="s">
        <v>181</v>
      </c>
      <c r="AV91" s="10"/>
      <c r="AW91" s="15"/>
      <c r="AX91" s="71"/>
      <c r="AY91" s="71"/>
      <c r="AZ91" s="71"/>
      <c r="BA91" s="71"/>
      <c r="BB91" s="71"/>
      <c r="BC91" s="76"/>
    </row>
    <row r="92" spans="1:55" s="69" customFormat="1" ht="63.75" customHeight="1">
      <c r="A92" s="137" t="s">
        <v>59</v>
      </c>
      <c r="B92" s="66" t="s">
        <v>113</v>
      </c>
      <c r="C92" s="125" t="s">
        <v>247</v>
      </c>
      <c r="D92" s="125" t="s">
        <v>248</v>
      </c>
      <c r="E92" s="125" t="s">
        <v>290</v>
      </c>
      <c r="F92" s="125" t="s">
        <v>3</v>
      </c>
      <c r="G92" s="102" t="s">
        <v>14</v>
      </c>
      <c r="H92" s="2">
        <v>-1</v>
      </c>
      <c r="I92" s="3">
        <v>2</v>
      </c>
      <c r="J92" s="3">
        <v>4</v>
      </c>
      <c r="K92" s="3">
        <v>1</v>
      </c>
      <c r="L92" s="3">
        <v>4</v>
      </c>
      <c r="M92" s="2">
        <v>4</v>
      </c>
      <c r="N92" s="2">
        <v>2</v>
      </c>
      <c r="O92" s="2">
        <v>1</v>
      </c>
      <c r="P92" s="2">
        <v>2</v>
      </c>
      <c r="Q92" s="2">
        <v>4</v>
      </c>
      <c r="R92" s="50">
        <v>4</v>
      </c>
      <c r="S92" s="50">
        <f t="shared" si="3"/>
        <v>34</v>
      </c>
      <c r="T92" s="106" t="s">
        <v>162</v>
      </c>
      <c r="U92" s="112" t="s">
        <v>193</v>
      </c>
      <c r="V92" s="116" t="s">
        <v>194</v>
      </c>
      <c r="W92" s="117" t="s">
        <v>22</v>
      </c>
      <c r="X92" s="117" t="s">
        <v>175</v>
      </c>
      <c r="AV92" s="10"/>
      <c r="AW92" s="15"/>
      <c r="AX92" s="71"/>
      <c r="AY92" s="71"/>
      <c r="AZ92" s="71"/>
      <c r="BA92" s="71"/>
      <c r="BB92" s="71"/>
      <c r="BC92" s="76"/>
    </row>
    <row r="93" spans="1:55" s="69" customFormat="1" ht="63.75" customHeight="1">
      <c r="A93" s="137" t="s">
        <v>59</v>
      </c>
      <c r="B93" s="66" t="s">
        <v>113</v>
      </c>
      <c r="C93" s="125" t="s">
        <v>250</v>
      </c>
      <c r="D93" s="125" t="s">
        <v>251</v>
      </c>
      <c r="E93" s="125" t="s">
        <v>252</v>
      </c>
      <c r="F93" s="125" t="s">
        <v>8</v>
      </c>
      <c r="G93" s="102" t="s">
        <v>13</v>
      </c>
      <c r="H93" s="2">
        <v>1</v>
      </c>
      <c r="I93" s="3">
        <v>2</v>
      </c>
      <c r="J93" s="3">
        <v>4</v>
      </c>
      <c r="K93" s="3">
        <v>1</v>
      </c>
      <c r="L93" s="3">
        <v>4</v>
      </c>
      <c r="M93" s="2">
        <v>4</v>
      </c>
      <c r="N93" s="2">
        <v>2</v>
      </c>
      <c r="O93" s="2">
        <v>1</v>
      </c>
      <c r="P93" s="2">
        <v>2</v>
      </c>
      <c r="Q93" s="2">
        <v>4</v>
      </c>
      <c r="R93" s="50">
        <v>4</v>
      </c>
      <c r="S93" s="50">
        <f t="shared" si="3"/>
        <v>34</v>
      </c>
      <c r="T93" s="108" t="s">
        <v>163</v>
      </c>
      <c r="U93" s="112" t="s">
        <v>191</v>
      </c>
      <c r="V93" s="116" t="s">
        <v>192</v>
      </c>
      <c r="W93" s="117" t="s">
        <v>22</v>
      </c>
      <c r="X93" s="115" t="s">
        <v>181</v>
      </c>
      <c r="AV93" s="10"/>
      <c r="AW93" s="15"/>
      <c r="AX93" s="71"/>
      <c r="AY93" s="71"/>
      <c r="AZ93" s="71"/>
      <c r="BA93" s="71"/>
      <c r="BB93" s="71"/>
      <c r="BC93" s="76"/>
    </row>
    <row r="94" spans="1:55" s="69" customFormat="1" ht="63.75" customHeight="1">
      <c r="A94" s="137" t="s">
        <v>59</v>
      </c>
      <c r="B94" s="66" t="s">
        <v>113</v>
      </c>
      <c r="C94" s="161" t="s">
        <v>253</v>
      </c>
      <c r="D94" s="125" t="s">
        <v>254</v>
      </c>
      <c r="E94" s="125" t="s">
        <v>255</v>
      </c>
      <c r="F94" s="125" t="s">
        <v>1</v>
      </c>
      <c r="G94" s="102" t="s">
        <v>14</v>
      </c>
      <c r="H94" s="2"/>
      <c r="I94" s="3">
        <v>2</v>
      </c>
      <c r="J94" s="3">
        <v>4</v>
      </c>
      <c r="K94" s="3">
        <v>1</v>
      </c>
      <c r="L94" s="3">
        <v>4</v>
      </c>
      <c r="M94" s="2">
        <v>4</v>
      </c>
      <c r="N94" s="2">
        <v>2</v>
      </c>
      <c r="O94" s="2">
        <v>1</v>
      </c>
      <c r="P94" s="2">
        <v>2</v>
      </c>
      <c r="Q94" s="2">
        <v>4</v>
      </c>
      <c r="R94" s="50">
        <v>4</v>
      </c>
      <c r="S94" s="50">
        <f t="shared" si="3"/>
        <v>34</v>
      </c>
      <c r="T94" s="106" t="s">
        <v>162</v>
      </c>
      <c r="U94" s="112" t="s">
        <v>278</v>
      </c>
      <c r="V94" s="116" t="s">
        <v>279</v>
      </c>
      <c r="W94" s="117" t="s">
        <v>22</v>
      </c>
      <c r="X94" s="117" t="s">
        <v>168</v>
      </c>
      <c r="AV94" s="10"/>
      <c r="AW94" s="15"/>
      <c r="AX94" s="71"/>
      <c r="AY94" s="71"/>
      <c r="AZ94" s="71"/>
      <c r="BA94" s="71"/>
      <c r="BB94" s="71"/>
      <c r="BC94" s="76"/>
    </row>
    <row r="95" spans="1:55" s="69" customFormat="1" ht="63.75" customHeight="1">
      <c r="A95" s="137" t="s">
        <v>59</v>
      </c>
      <c r="B95" s="66" t="s">
        <v>113</v>
      </c>
      <c r="C95" s="162"/>
      <c r="D95" s="125" t="s">
        <v>219</v>
      </c>
      <c r="E95" s="125" t="s">
        <v>220</v>
      </c>
      <c r="F95" s="125" t="s">
        <v>8</v>
      </c>
      <c r="G95" s="102" t="s">
        <v>14</v>
      </c>
      <c r="H95" s="2">
        <v>-1</v>
      </c>
      <c r="I95" s="3">
        <v>2</v>
      </c>
      <c r="J95" s="3">
        <v>4</v>
      </c>
      <c r="K95" s="3">
        <v>1</v>
      </c>
      <c r="L95" s="3">
        <v>4</v>
      </c>
      <c r="M95" s="2">
        <v>4</v>
      </c>
      <c r="N95" s="2">
        <v>2</v>
      </c>
      <c r="O95" s="2">
        <v>1</v>
      </c>
      <c r="P95" s="2">
        <v>2</v>
      </c>
      <c r="Q95" s="2">
        <v>4</v>
      </c>
      <c r="R95" s="50">
        <v>4</v>
      </c>
      <c r="S95" s="50">
        <f t="shared" si="3"/>
        <v>34</v>
      </c>
      <c r="T95" s="106" t="s">
        <v>162</v>
      </c>
      <c r="U95" s="112" t="s">
        <v>280</v>
      </c>
      <c r="V95" s="116" t="s">
        <v>266</v>
      </c>
      <c r="W95" s="117" t="s">
        <v>22</v>
      </c>
      <c r="X95" s="115" t="s">
        <v>181</v>
      </c>
      <c r="AV95" s="10"/>
      <c r="AW95" s="15"/>
      <c r="AX95" s="71"/>
      <c r="AY95" s="71"/>
      <c r="AZ95" s="71"/>
      <c r="BA95" s="71"/>
      <c r="BB95" s="71"/>
      <c r="BC95" s="76"/>
    </row>
    <row r="96" spans="1:55" s="69" customFormat="1" ht="63.75" customHeight="1">
      <c r="A96" s="137" t="s">
        <v>59</v>
      </c>
      <c r="B96" s="66" t="s">
        <v>370</v>
      </c>
      <c r="C96" s="123" t="s">
        <v>283</v>
      </c>
      <c r="D96" s="123" t="s">
        <v>216</v>
      </c>
      <c r="E96" s="123" t="s">
        <v>217</v>
      </c>
      <c r="F96" s="123" t="s">
        <v>1</v>
      </c>
      <c r="G96" s="102" t="s">
        <v>14</v>
      </c>
      <c r="H96" s="2">
        <v>-1</v>
      </c>
      <c r="I96" s="2">
        <v>4</v>
      </c>
      <c r="J96" s="2">
        <v>4</v>
      </c>
      <c r="K96" s="2">
        <v>4</v>
      </c>
      <c r="L96" s="2">
        <v>2</v>
      </c>
      <c r="M96" s="2">
        <v>4</v>
      </c>
      <c r="N96" s="2">
        <v>1</v>
      </c>
      <c r="O96" s="2">
        <v>1</v>
      </c>
      <c r="P96" s="2">
        <v>1</v>
      </c>
      <c r="Q96" s="2">
        <v>4</v>
      </c>
      <c r="R96" s="2">
        <v>4</v>
      </c>
      <c r="S96" s="50">
        <f t="shared" si="3"/>
        <v>35</v>
      </c>
      <c r="T96" s="106" t="s">
        <v>162</v>
      </c>
      <c r="U96" s="112" t="s">
        <v>371</v>
      </c>
      <c r="V96" s="113" t="s">
        <v>167</v>
      </c>
      <c r="W96" s="114" t="s">
        <v>22</v>
      </c>
      <c r="X96" s="100" t="s">
        <v>168</v>
      </c>
      <c r="AV96" s="10"/>
      <c r="AW96" s="15"/>
      <c r="AX96" s="71"/>
      <c r="AY96" s="71"/>
      <c r="AZ96" s="71"/>
      <c r="BA96" s="71"/>
      <c r="BB96" s="71"/>
      <c r="BC96" s="76"/>
    </row>
    <row r="97" spans="1:55" s="69" customFormat="1" ht="63.75" customHeight="1">
      <c r="A97" s="137" t="s">
        <v>59</v>
      </c>
      <c r="B97" s="66" t="s">
        <v>370</v>
      </c>
      <c r="C97" s="123" t="s">
        <v>218</v>
      </c>
      <c r="D97" s="123" t="s">
        <v>219</v>
      </c>
      <c r="E97" s="123" t="s">
        <v>220</v>
      </c>
      <c r="F97" s="123" t="s">
        <v>4</v>
      </c>
      <c r="G97" s="102" t="s">
        <v>14</v>
      </c>
      <c r="H97" s="2">
        <v>-1</v>
      </c>
      <c r="I97" s="2">
        <v>4</v>
      </c>
      <c r="J97" s="2">
        <v>4</v>
      </c>
      <c r="K97" s="2">
        <v>4</v>
      </c>
      <c r="L97" s="2">
        <v>2</v>
      </c>
      <c r="M97" s="2">
        <v>4</v>
      </c>
      <c r="N97" s="2">
        <v>2</v>
      </c>
      <c r="O97" s="2">
        <v>1</v>
      </c>
      <c r="P97" s="2">
        <v>1</v>
      </c>
      <c r="Q97" s="2">
        <v>4</v>
      </c>
      <c r="R97" s="2">
        <v>2</v>
      </c>
      <c r="S97" s="50">
        <f t="shared" si="3"/>
        <v>36</v>
      </c>
      <c r="T97" s="106" t="s">
        <v>162</v>
      </c>
      <c r="U97" s="112" t="s">
        <v>265</v>
      </c>
      <c r="V97" s="116" t="s">
        <v>266</v>
      </c>
      <c r="W97" s="117" t="s">
        <v>22</v>
      </c>
      <c r="X97" s="115" t="s">
        <v>181</v>
      </c>
      <c r="AV97" s="10"/>
      <c r="AW97" s="15"/>
      <c r="AX97" s="71"/>
      <c r="AY97" s="71"/>
      <c r="AZ97" s="71"/>
      <c r="BA97" s="71"/>
      <c r="BB97" s="71"/>
      <c r="BC97" s="76"/>
    </row>
    <row r="98" spans="1:55" s="69" customFormat="1" ht="63.75" customHeight="1">
      <c r="A98" s="137" t="s">
        <v>59</v>
      </c>
      <c r="B98" s="66" t="s">
        <v>370</v>
      </c>
      <c r="C98" s="125" t="s">
        <v>221</v>
      </c>
      <c r="D98" s="125" t="s">
        <v>216</v>
      </c>
      <c r="E98" s="125" t="s">
        <v>222</v>
      </c>
      <c r="F98" s="125" t="s">
        <v>1</v>
      </c>
      <c r="G98" s="102" t="s">
        <v>14</v>
      </c>
      <c r="H98" s="2">
        <v>-1</v>
      </c>
      <c r="I98" s="2">
        <v>4</v>
      </c>
      <c r="J98" s="2">
        <v>4</v>
      </c>
      <c r="K98" s="2">
        <v>4</v>
      </c>
      <c r="L98" s="2">
        <v>2</v>
      </c>
      <c r="M98" s="2">
        <v>4</v>
      </c>
      <c r="N98" s="2">
        <v>2</v>
      </c>
      <c r="O98" s="2">
        <v>1</v>
      </c>
      <c r="P98" s="2">
        <v>1</v>
      </c>
      <c r="Q98" s="2">
        <v>4</v>
      </c>
      <c r="R98" s="2">
        <v>2</v>
      </c>
      <c r="S98" s="50">
        <f t="shared" si="3"/>
        <v>36</v>
      </c>
      <c r="T98" s="106" t="s">
        <v>162</v>
      </c>
      <c r="U98" s="112" t="s">
        <v>172</v>
      </c>
      <c r="V98" s="112" t="s">
        <v>167</v>
      </c>
      <c r="W98" s="114" t="s">
        <v>22</v>
      </c>
      <c r="X98" s="115" t="s">
        <v>168</v>
      </c>
      <c r="AV98" s="10"/>
      <c r="AW98" s="15"/>
      <c r="AX98" s="71"/>
      <c r="AY98" s="71"/>
      <c r="AZ98" s="71"/>
      <c r="BA98" s="71"/>
      <c r="BB98" s="71"/>
      <c r="BC98" s="76"/>
    </row>
    <row r="99" spans="1:55" s="69" customFormat="1" ht="63.75" customHeight="1">
      <c r="A99" s="137" t="s">
        <v>59</v>
      </c>
      <c r="B99" s="66" t="s">
        <v>370</v>
      </c>
      <c r="C99" s="125" t="s">
        <v>107</v>
      </c>
      <c r="D99" s="125" t="s">
        <v>223</v>
      </c>
      <c r="E99" s="125" t="s">
        <v>224</v>
      </c>
      <c r="F99" s="125" t="s">
        <v>225</v>
      </c>
      <c r="G99" s="102" t="s">
        <v>14</v>
      </c>
      <c r="H99" s="2">
        <v>-1</v>
      </c>
      <c r="I99" s="2">
        <v>4</v>
      </c>
      <c r="J99" s="2">
        <v>4</v>
      </c>
      <c r="K99" s="2">
        <v>4</v>
      </c>
      <c r="L99" s="2">
        <v>2</v>
      </c>
      <c r="M99" s="2">
        <v>4</v>
      </c>
      <c r="N99" s="2">
        <v>2</v>
      </c>
      <c r="O99" s="2">
        <v>1</v>
      </c>
      <c r="P99" s="2">
        <v>1</v>
      </c>
      <c r="Q99" s="2">
        <v>4</v>
      </c>
      <c r="R99" s="2">
        <v>2</v>
      </c>
      <c r="S99" s="50">
        <f t="shared" si="3"/>
        <v>36</v>
      </c>
      <c r="T99" s="106" t="s">
        <v>162</v>
      </c>
      <c r="U99" s="112" t="s">
        <v>173</v>
      </c>
      <c r="V99" s="112" t="s">
        <v>174</v>
      </c>
      <c r="W99" s="100" t="s">
        <v>22</v>
      </c>
      <c r="X99" s="100" t="s">
        <v>175</v>
      </c>
      <c r="AV99" s="10"/>
      <c r="AW99" s="15"/>
      <c r="AX99" s="71"/>
      <c r="AY99" s="71"/>
      <c r="AZ99" s="71"/>
      <c r="BA99" s="71"/>
      <c r="BB99" s="71"/>
      <c r="BC99" s="76"/>
    </row>
    <row r="100" spans="1:55" s="69" customFormat="1" ht="63.75" customHeight="1">
      <c r="A100" s="137" t="s">
        <v>59</v>
      </c>
      <c r="B100" s="66" t="s">
        <v>370</v>
      </c>
      <c r="C100" s="125" t="s">
        <v>108</v>
      </c>
      <c r="D100" s="125" t="s">
        <v>226</v>
      </c>
      <c r="E100" s="125" t="s">
        <v>227</v>
      </c>
      <c r="F100" s="125" t="s">
        <v>4</v>
      </c>
      <c r="G100" s="102" t="s">
        <v>14</v>
      </c>
      <c r="H100" s="2">
        <v>-1</v>
      </c>
      <c r="I100" s="2">
        <v>4</v>
      </c>
      <c r="J100" s="2">
        <v>4</v>
      </c>
      <c r="K100" s="2">
        <v>2</v>
      </c>
      <c r="L100" s="2">
        <v>2</v>
      </c>
      <c r="M100" s="2">
        <v>4</v>
      </c>
      <c r="N100" s="2">
        <v>1</v>
      </c>
      <c r="O100" s="2">
        <v>1</v>
      </c>
      <c r="P100" s="2">
        <v>4</v>
      </c>
      <c r="Q100" s="2">
        <v>4</v>
      </c>
      <c r="R100" s="2">
        <v>4</v>
      </c>
      <c r="S100" s="50">
        <f t="shared" si="3"/>
        <v>36</v>
      </c>
      <c r="T100" s="108" t="s">
        <v>163</v>
      </c>
      <c r="U100" s="112" t="s">
        <v>267</v>
      </c>
      <c r="V100" s="116" t="s">
        <v>268</v>
      </c>
      <c r="W100" s="117" t="s">
        <v>22</v>
      </c>
      <c r="X100" s="117" t="s">
        <v>181</v>
      </c>
      <c r="AV100" s="10"/>
      <c r="AW100" s="15"/>
      <c r="AX100" s="71"/>
      <c r="AY100" s="71"/>
      <c r="AZ100" s="71"/>
      <c r="BA100" s="71"/>
      <c r="BB100" s="71"/>
      <c r="BC100" s="76"/>
    </row>
    <row r="101" spans="1:55" s="69" customFormat="1" ht="63.75" customHeight="1">
      <c r="A101" s="137" t="s">
        <v>59</v>
      </c>
      <c r="B101" s="66" t="s">
        <v>370</v>
      </c>
      <c r="C101" s="125" t="s">
        <v>228</v>
      </c>
      <c r="D101" s="125" t="s">
        <v>229</v>
      </c>
      <c r="E101" s="125" t="s">
        <v>230</v>
      </c>
      <c r="F101" s="125" t="s">
        <v>2</v>
      </c>
      <c r="G101" s="102" t="s">
        <v>14</v>
      </c>
      <c r="H101" s="2">
        <v>-1</v>
      </c>
      <c r="I101" s="2">
        <v>2</v>
      </c>
      <c r="J101" s="2">
        <v>2</v>
      </c>
      <c r="K101" s="2">
        <v>1</v>
      </c>
      <c r="L101" s="2">
        <v>4</v>
      </c>
      <c r="M101" s="2">
        <v>1</v>
      </c>
      <c r="N101" s="2">
        <v>1</v>
      </c>
      <c r="O101" s="2">
        <v>2</v>
      </c>
      <c r="P101" s="2">
        <v>2</v>
      </c>
      <c r="Q101" s="2">
        <v>4</v>
      </c>
      <c r="R101" s="2">
        <v>4</v>
      </c>
      <c r="S101" s="50">
        <f t="shared" si="3"/>
        <v>27</v>
      </c>
      <c r="T101" s="106" t="s">
        <v>162</v>
      </c>
      <c r="U101" s="112" t="s">
        <v>285</v>
      </c>
      <c r="V101" s="112" t="s">
        <v>270</v>
      </c>
      <c r="W101" s="100" t="s">
        <v>22</v>
      </c>
      <c r="X101" s="100" t="s">
        <v>271</v>
      </c>
      <c r="AV101" s="10"/>
      <c r="AW101" s="15"/>
      <c r="AX101" s="71"/>
      <c r="AY101" s="71"/>
      <c r="AZ101" s="71"/>
      <c r="BA101" s="71"/>
      <c r="BB101" s="71"/>
      <c r="BC101" s="76"/>
    </row>
    <row r="102" spans="1:55" s="69" customFormat="1" ht="63.75" customHeight="1">
      <c r="A102" s="137" t="s">
        <v>59</v>
      </c>
      <c r="B102" s="66" t="s">
        <v>370</v>
      </c>
      <c r="C102" s="125" t="s">
        <v>231</v>
      </c>
      <c r="D102" s="125" t="s">
        <v>232</v>
      </c>
      <c r="E102" s="125" t="s">
        <v>233</v>
      </c>
      <c r="F102" s="125" t="s">
        <v>8</v>
      </c>
      <c r="G102" s="102" t="s">
        <v>13</v>
      </c>
      <c r="H102" s="2">
        <v>1</v>
      </c>
      <c r="I102" s="2">
        <v>4</v>
      </c>
      <c r="J102" s="2">
        <v>4</v>
      </c>
      <c r="K102" s="2">
        <v>2</v>
      </c>
      <c r="L102" s="2">
        <v>2</v>
      </c>
      <c r="M102" s="2">
        <v>4</v>
      </c>
      <c r="N102" s="2">
        <v>1</v>
      </c>
      <c r="O102" s="2">
        <v>1</v>
      </c>
      <c r="P102" s="2">
        <v>4</v>
      </c>
      <c r="Q102" s="2">
        <v>4</v>
      </c>
      <c r="R102" s="2">
        <v>4</v>
      </c>
      <c r="S102" s="50">
        <f t="shared" si="3"/>
        <v>36</v>
      </c>
      <c r="T102" s="108" t="s">
        <v>163</v>
      </c>
      <c r="U102" s="112" t="s">
        <v>272</v>
      </c>
      <c r="V102" s="116" t="s">
        <v>273</v>
      </c>
      <c r="W102" s="117" t="s">
        <v>22</v>
      </c>
      <c r="X102" s="117" t="s">
        <v>181</v>
      </c>
      <c r="AV102" s="10"/>
      <c r="AW102" s="15"/>
      <c r="AX102" s="71"/>
      <c r="AY102" s="71"/>
      <c r="AZ102" s="71"/>
      <c r="BA102" s="71"/>
      <c r="BB102" s="71"/>
      <c r="BC102" s="76"/>
    </row>
    <row r="103" spans="1:55" s="69" customFormat="1" ht="63.75" customHeight="1">
      <c r="A103" s="137" t="s">
        <v>59</v>
      </c>
      <c r="B103" s="66" t="s">
        <v>370</v>
      </c>
      <c r="C103" s="125" t="s">
        <v>234</v>
      </c>
      <c r="D103" s="125" t="s">
        <v>235</v>
      </c>
      <c r="E103" s="125" t="s">
        <v>230</v>
      </c>
      <c r="F103" s="125" t="s">
        <v>2</v>
      </c>
      <c r="G103" s="102" t="s">
        <v>14</v>
      </c>
      <c r="H103" s="2">
        <v>-1</v>
      </c>
      <c r="I103" s="2">
        <v>2</v>
      </c>
      <c r="J103" s="2">
        <v>2</v>
      </c>
      <c r="K103" s="2">
        <v>1</v>
      </c>
      <c r="L103" s="2">
        <v>2</v>
      </c>
      <c r="M103" s="2">
        <v>1</v>
      </c>
      <c r="N103" s="2">
        <v>1</v>
      </c>
      <c r="O103" s="2">
        <v>2</v>
      </c>
      <c r="P103" s="2">
        <v>2</v>
      </c>
      <c r="Q103" s="2">
        <v>2</v>
      </c>
      <c r="R103" s="2">
        <v>4</v>
      </c>
      <c r="S103" s="50">
        <f t="shared" si="3"/>
        <v>23</v>
      </c>
      <c r="T103" s="109" t="s">
        <v>164</v>
      </c>
      <c r="U103" s="112" t="s">
        <v>274</v>
      </c>
      <c r="V103" s="116" t="s">
        <v>268</v>
      </c>
      <c r="W103" s="117" t="s">
        <v>22</v>
      </c>
      <c r="X103" s="117" t="s">
        <v>181</v>
      </c>
      <c r="AV103" s="10"/>
      <c r="AW103" s="15"/>
      <c r="AX103" s="71"/>
      <c r="AY103" s="71"/>
      <c r="AZ103" s="71"/>
      <c r="BA103" s="71"/>
      <c r="BB103" s="71"/>
      <c r="BC103" s="76"/>
    </row>
    <row r="104" spans="1:55" s="69" customFormat="1" ht="63.75" customHeight="1">
      <c r="A104" s="137" t="s">
        <v>59</v>
      </c>
      <c r="B104" s="66" t="s">
        <v>370</v>
      </c>
      <c r="C104" s="125" t="s">
        <v>286</v>
      </c>
      <c r="D104" s="125" t="s">
        <v>287</v>
      </c>
      <c r="E104" s="125" t="s">
        <v>230</v>
      </c>
      <c r="F104" s="125" t="s">
        <v>2</v>
      </c>
      <c r="G104" s="102" t="s">
        <v>14</v>
      </c>
      <c r="H104" s="2">
        <v>-1</v>
      </c>
      <c r="I104" s="3">
        <v>2</v>
      </c>
      <c r="J104" s="3">
        <v>4</v>
      </c>
      <c r="K104" s="3">
        <v>1</v>
      </c>
      <c r="L104" s="3">
        <v>4</v>
      </c>
      <c r="M104" s="2">
        <v>4</v>
      </c>
      <c r="N104" s="2">
        <v>2</v>
      </c>
      <c r="O104" s="2">
        <v>1</v>
      </c>
      <c r="P104" s="2">
        <v>2</v>
      </c>
      <c r="Q104" s="2">
        <v>4</v>
      </c>
      <c r="R104" s="50">
        <v>4</v>
      </c>
      <c r="S104" s="50">
        <f t="shared" si="3"/>
        <v>34</v>
      </c>
      <c r="T104" s="106" t="s">
        <v>162</v>
      </c>
      <c r="U104" s="127" t="s">
        <v>288</v>
      </c>
      <c r="V104" s="116" t="s">
        <v>268</v>
      </c>
      <c r="W104" s="117" t="s">
        <v>22</v>
      </c>
      <c r="X104" s="117" t="s">
        <v>214</v>
      </c>
      <c r="AV104" s="10"/>
      <c r="AW104" s="15"/>
      <c r="AX104" s="71"/>
      <c r="AY104" s="71"/>
      <c r="AZ104" s="71"/>
      <c r="BA104" s="71"/>
      <c r="BB104" s="71"/>
      <c r="BC104" s="76"/>
    </row>
    <row r="105" spans="1:55" s="69" customFormat="1" ht="63.75" customHeight="1">
      <c r="A105" s="137" t="s">
        <v>59</v>
      </c>
      <c r="B105" s="66" t="s">
        <v>370</v>
      </c>
      <c r="C105" s="163" t="s">
        <v>349</v>
      </c>
      <c r="D105" s="125" t="s">
        <v>237</v>
      </c>
      <c r="E105" s="125" t="s">
        <v>238</v>
      </c>
      <c r="F105" s="125" t="s">
        <v>132</v>
      </c>
      <c r="G105" s="102" t="s">
        <v>14</v>
      </c>
      <c r="H105" s="2">
        <v>-1</v>
      </c>
      <c r="I105" s="2">
        <v>4</v>
      </c>
      <c r="J105" s="2">
        <v>4</v>
      </c>
      <c r="K105" s="2">
        <v>4</v>
      </c>
      <c r="L105" s="2">
        <v>2</v>
      </c>
      <c r="M105" s="2">
        <v>4</v>
      </c>
      <c r="N105" s="2">
        <v>2</v>
      </c>
      <c r="O105" s="2">
        <v>1</v>
      </c>
      <c r="P105" s="2">
        <v>1</v>
      </c>
      <c r="Q105" s="2">
        <v>4</v>
      </c>
      <c r="R105" s="2">
        <v>2</v>
      </c>
      <c r="S105" s="50">
        <f t="shared" si="3"/>
        <v>36</v>
      </c>
      <c r="T105" s="106" t="s">
        <v>162</v>
      </c>
      <c r="U105" s="112" t="s">
        <v>182</v>
      </c>
      <c r="V105" s="116" t="s">
        <v>183</v>
      </c>
      <c r="W105" s="114" t="s">
        <v>22</v>
      </c>
      <c r="X105" s="115" t="s">
        <v>184</v>
      </c>
      <c r="AV105" s="10"/>
      <c r="AW105" s="15"/>
      <c r="AX105" s="71"/>
      <c r="AY105" s="71"/>
      <c r="AZ105" s="71"/>
      <c r="BA105" s="71"/>
      <c r="BB105" s="71"/>
      <c r="BC105" s="76"/>
    </row>
    <row r="106" spans="1:55" s="69" customFormat="1" ht="63.75" customHeight="1">
      <c r="A106" s="137" t="s">
        <v>59</v>
      </c>
      <c r="B106" s="66" t="s">
        <v>370</v>
      </c>
      <c r="C106" s="160"/>
      <c r="D106" s="125" t="s">
        <v>239</v>
      </c>
      <c r="E106" s="125" t="s">
        <v>240</v>
      </c>
      <c r="F106" s="125" t="s">
        <v>8</v>
      </c>
      <c r="G106" s="102" t="s">
        <v>14</v>
      </c>
      <c r="H106" s="2">
        <v>-1</v>
      </c>
      <c r="I106" s="2">
        <v>4</v>
      </c>
      <c r="J106" s="2">
        <v>4</v>
      </c>
      <c r="K106" s="2">
        <v>4</v>
      </c>
      <c r="L106" s="2">
        <v>2</v>
      </c>
      <c r="M106" s="2">
        <v>4</v>
      </c>
      <c r="N106" s="2">
        <v>2</v>
      </c>
      <c r="O106" s="2">
        <v>1</v>
      </c>
      <c r="P106" s="2">
        <v>1</v>
      </c>
      <c r="Q106" s="2">
        <v>4</v>
      </c>
      <c r="R106" s="2">
        <v>2</v>
      </c>
      <c r="S106" s="50">
        <f t="shared" si="3"/>
        <v>36</v>
      </c>
      <c r="T106" s="106" t="s">
        <v>162</v>
      </c>
      <c r="U106" s="112" t="s">
        <v>185</v>
      </c>
      <c r="V106" s="116" t="s">
        <v>186</v>
      </c>
      <c r="W106" s="114" t="s">
        <v>22</v>
      </c>
      <c r="X106" s="115" t="s">
        <v>184</v>
      </c>
      <c r="AV106" s="10"/>
      <c r="AW106" s="15"/>
      <c r="AX106" s="71"/>
      <c r="AY106" s="71"/>
      <c r="AZ106" s="71"/>
      <c r="BA106" s="71"/>
      <c r="BB106" s="71"/>
      <c r="BC106" s="76"/>
    </row>
    <row r="107" spans="1:55" s="69" customFormat="1" ht="63.75" customHeight="1">
      <c r="A107" s="137" t="s">
        <v>59</v>
      </c>
      <c r="B107" s="66" t="s">
        <v>370</v>
      </c>
      <c r="C107" s="160" t="s">
        <v>241</v>
      </c>
      <c r="D107" s="125" t="s">
        <v>237</v>
      </c>
      <c r="E107" s="125" t="s">
        <v>242</v>
      </c>
      <c r="F107" s="125" t="s">
        <v>132</v>
      </c>
      <c r="G107" s="100" t="s">
        <v>14</v>
      </c>
      <c r="H107" s="2">
        <v>-1</v>
      </c>
      <c r="I107" s="3">
        <v>2</v>
      </c>
      <c r="J107" s="3">
        <v>4</v>
      </c>
      <c r="K107" s="3">
        <v>1</v>
      </c>
      <c r="L107" s="3">
        <v>4</v>
      </c>
      <c r="M107" s="2">
        <v>4</v>
      </c>
      <c r="N107" s="2">
        <v>2</v>
      </c>
      <c r="O107" s="2">
        <v>1</v>
      </c>
      <c r="P107" s="2">
        <v>2</v>
      </c>
      <c r="Q107" s="2">
        <v>4</v>
      </c>
      <c r="R107" s="50">
        <v>4</v>
      </c>
      <c r="S107" s="50">
        <f t="shared" si="3"/>
        <v>34</v>
      </c>
      <c r="T107" s="106" t="s">
        <v>162</v>
      </c>
      <c r="U107" s="112" t="s">
        <v>372</v>
      </c>
      <c r="V107" s="116" t="s">
        <v>183</v>
      </c>
      <c r="W107" s="114" t="s">
        <v>22</v>
      </c>
      <c r="X107" s="115" t="s">
        <v>184</v>
      </c>
      <c r="AV107" s="10"/>
      <c r="AW107" s="15"/>
      <c r="AX107" s="71"/>
      <c r="AY107" s="71"/>
      <c r="AZ107" s="71"/>
      <c r="BA107" s="71"/>
      <c r="BB107" s="71"/>
      <c r="BC107" s="76"/>
    </row>
    <row r="108" spans="1:55" s="69" customFormat="1" ht="63.75" customHeight="1">
      <c r="A108" s="137" t="s">
        <v>59</v>
      </c>
      <c r="B108" s="66" t="s">
        <v>370</v>
      </c>
      <c r="C108" s="160"/>
      <c r="D108" s="125" t="s">
        <v>243</v>
      </c>
      <c r="E108" s="125" t="s">
        <v>240</v>
      </c>
      <c r="F108" s="125" t="s">
        <v>132</v>
      </c>
      <c r="G108" s="100" t="s">
        <v>14</v>
      </c>
      <c r="H108" s="2">
        <v>-1</v>
      </c>
      <c r="I108" s="3">
        <v>2</v>
      </c>
      <c r="J108" s="3">
        <v>4</v>
      </c>
      <c r="K108" s="3">
        <v>1</v>
      </c>
      <c r="L108" s="3">
        <v>4</v>
      </c>
      <c r="M108" s="2">
        <v>4</v>
      </c>
      <c r="N108" s="2">
        <v>2</v>
      </c>
      <c r="O108" s="2">
        <v>1</v>
      </c>
      <c r="P108" s="2">
        <v>2</v>
      </c>
      <c r="Q108" s="2">
        <v>4</v>
      </c>
      <c r="R108" s="50">
        <v>4</v>
      </c>
      <c r="S108" s="50">
        <f t="shared" si="3"/>
        <v>34</v>
      </c>
      <c r="T108" s="109" t="s">
        <v>164</v>
      </c>
      <c r="U108" s="112" t="s">
        <v>276</v>
      </c>
      <c r="V108" s="116" t="s">
        <v>277</v>
      </c>
      <c r="W108" s="117" t="s">
        <v>22</v>
      </c>
      <c r="X108" s="117" t="s">
        <v>181</v>
      </c>
      <c r="AV108" s="10"/>
      <c r="AW108" s="15"/>
      <c r="AX108" s="71"/>
      <c r="AY108" s="71"/>
      <c r="AZ108" s="71"/>
      <c r="BA108" s="71"/>
      <c r="BB108" s="71"/>
      <c r="BC108" s="76"/>
    </row>
    <row r="109" spans="1:55" s="69" customFormat="1" ht="63.75" customHeight="1">
      <c r="A109" s="137" t="s">
        <v>59</v>
      </c>
      <c r="B109" s="66" t="s">
        <v>370</v>
      </c>
      <c r="C109" s="125" t="s">
        <v>244</v>
      </c>
      <c r="D109" s="125" t="s">
        <v>245</v>
      </c>
      <c r="E109" s="125" t="s">
        <v>246</v>
      </c>
      <c r="F109" s="125" t="s">
        <v>8</v>
      </c>
      <c r="G109" s="102" t="s">
        <v>14</v>
      </c>
      <c r="H109" s="2">
        <v>-1</v>
      </c>
      <c r="I109" s="2">
        <v>1</v>
      </c>
      <c r="J109" s="2">
        <v>2</v>
      </c>
      <c r="K109" s="2">
        <v>4</v>
      </c>
      <c r="L109" s="2">
        <v>1</v>
      </c>
      <c r="M109" s="2">
        <v>1</v>
      </c>
      <c r="N109" s="2">
        <v>2</v>
      </c>
      <c r="O109" s="2">
        <v>2</v>
      </c>
      <c r="P109" s="2">
        <v>1</v>
      </c>
      <c r="Q109" s="2">
        <v>1</v>
      </c>
      <c r="R109" s="2">
        <v>2</v>
      </c>
      <c r="S109" s="50">
        <f t="shared" si="3"/>
        <v>22</v>
      </c>
      <c r="T109" s="109" t="s">
        <v>282</v>
      </c>
      <c r="U109" s="112" t="s">
        <v>189</v>
      </c>
      <c r="V109" s="116" t="s">
        <v>190</v>
      </c>
      <c r="W109" s="117" t="s">
        <v>22</v>
      </c>
      <c r="X109" s="115" t="s">
        <v>181</v>
      </c>
      <c r="AV109" s="10"/>
      <c r="AW109" s="15"/>
      <c r="AX109" s="71"/>
      <c r="AY109" s="71"/>
      <c r="AZ109" s="71"/>
      <c r="BA109" s="71"/>
      <c r="BB109" s="71"/>
      <c r="BC109" s="76"/>
    </row>
    <row r="110" spans="1:55" s="69" customFormat="1" ht="63.75" customHeight="1">
      <c r="A110" s="137" t="s">
        <v>59</v>
      </c>
      <c r="B110" s="66" t="s">
        <v>370</v>
      </c>
      <c r="C110" s="125" t="s">
        <v>247</v>
      </c>
      <c r="D110" s="125" t="s">
        <v>248</v>
      </c>
      <c r="E110" s="125" t="s">
        <v>290</v>
      </c>
      <c r="F110" s="125" t="s">
        <v>3</v>
      </c>
      <c r="G110" s="102" t="s">
        <v>14</v>
      </c>
      <c r="H110" s="2">
        <v>-1</v>
      </c>
      <c r="I110" s="3">
        <v>2</v>
      </c>
      <c r="J110" s="3">
        <v>4</v>
      </c>
      <c r="K110" s="3">
        <v>1</v>
      </c>
      <c r="L110" s="3">
        <v>4</v>
      </c>
      <c r="M110" s="2">
        <v>4</v>
      </c>
      <c r="N110" s="2">
        <v>2</v>
      </c>
      <c r="O110" s="2">
        <v>1</v>
      </c>
      <c r="P110" s="2">
        <v>2</v>
      </c>
      <c r="Q110" s="2">
        <v>4</v>
      </c>
      <c r="R110" s="50">
        <v>4</v>
      </c>
      <c r="S110" s="50">
        <f t="shared" si="3"/>
        <v>34</v>
      </c>
      <c r="T110" s="106" t="s">
        <v>162</v>
      </c>
      <c r="U110" s="112" t="s">
        <v>193</v>
      </c>
      <c r="V110" s="116" t="s">
        <v>194</v>
      </c>
      <c r="W110" s="117" t="s">
        <v>22</v>
      </c>
      <c r="X110" s="117" t="s">
        <v>175</v>
      </c>
      <c r="AV110" s="10"/>
      <c r="AW110" s="15"/>
      <c r="AX110" s="71"/>
      <c r="AY110" s="71"/>
      <c r="AZ110" s="71"/>
      <c r="BA110" s="71"/>
      <c r="BB110" s="71"/>
      <c r="BC110" s="76"/>
    </row>
    <row r="111" spans="1:55" s="69" customFormat="1" ht="63.75" customHeight="1">
      <c r="A111" s="137" t="s">
        <v>59</v>
      </c>
      <c r="B111" s="66" t="s">
        <v>370</v>
      </c>
      <c r="C111" s="125" t="s">
        <v>250</v>
      </c>
      <c r="D111" s="125" t="s">
        <v>251</v>
      </c>
      <c r="E111" s="125" t="s">
        <v>252</v>
      </c>
      <c r="F111" s="125" t="s">
        <v>8</v>
      </c>
      <c r="G111" s="102" t="s">
        <v>13</v>
      </c>
      <c r="H111" s="2">
        <v>1</v>
      </c>
      <c r="I111" s="3">
        <v>2</v>
      </c>
      <c r="J111" s="3">
        <v>4</v>
      </c>
      <c r="K111" s="3">
        <v>1</v>
      </c>
      <c r="L111" s="3">
        <v>4</v>
      </c>
      <c r="M111" s="2">
        <v>4</v>
      </c>
      <c r="N111" s="2">
        <v>2</v>
      </c>
      <c r="O111" s="2">
        <v>1</v>
      </c>
      <c r="P111" s="2">
        <v>2</v>
      </c>
      <c r="Q111" s="2">
        <v>4</v>
      </c>
      <c r="R111" s="50">
        <v>4</v>
      </c>
      <c r="S111" s="50">
        <f t="shared" si="3"/>
        <v>34</v>
      </c>
      <c r="T111" s="108" t="s">
        <v>163</v>
      </c>
      <c r="U111" s="112" t="s">
        <v>191</v>
      </c>
      <c r="V111" s="116" t="s">
        <v>192</v>
      </c>
      <c r="W111" s="117" t="s">
        <v>22</v>
      </c>
      <c r="X111" s="115" t="s">
        <v>181</v>
      </c>
      <c r="AV111" s="10"/>
      <c r="AW111" s="15"/>
      <c r="AX111" s="71"/>
      <c r="AY111" s="71"/>
      <c r="AZ111" s="71"/>
      <c r="BA111" s="71"/>
      <c r="BB111" s="71"/>
      <c r="BC111" s="76"/>
    </row>
    <row r="112" spans="1:55" s="69" customFormat="1" ht="63.75" customHeight="1">
      <c r="A112" s="137" t="s">
        <v>59</v>
      </c>
      <c r="B112" s="66" t="s">
        <v>370</v>
      </c>
      <c r="C112" s="160" t="s">
        <v>253</v>
      </c>
      <c r="D112" s="125" t="s">
        <v>254</v>
      </c>
      <c r="E112" s="125" t="s">
        <v>255</v>
      </c>
      <c r="F112" s="125" t="s">
        <v>1</v>
      </c>
      <c r="G112" s="102" t="s">
        <v>14</v>
      </c>
      <c r="H112" s="2"/>
      <c r="I112" s="3">
        <v>2</v>
      </c>
      <c r="J112" s="3">
        <v>4</v>
      </c>
      <c r="K112" s="3">
        <v>1</v>
      </c>
      <c r="L112" s="3">
        <v>4</v>
      </c>
      <c r="M112" s="2">
        <v>4</v>
      </c>
      <c r="N112" s="2">
        <v>2</v>
      </c>
      <c r="O112" s="2">
        <v>1</v>
      </c>
      <c r="P112" s="2">
        <v>2</v>
      </c>
      <c r="Q112" s="2">
        <v>4</v>
      </c>
      <c r="R112" s="50">
        <v>4</v>
      </c>
      <c r="S112" s="50">
        <f t="shared" si="3"/>
        <v>34</v>
      </c>
      <c r="T112" s="106" t="s">
        <v>162</v>
      </c>
      <c r="U112" s="112" t="s">
        <v>278</v>
      </c>
      <c r="V112" s="116" t="s">
        <v>279</v>
      </c>
      <c r="W112" s="117" t="s">
        <v>22</v>
      </c>
      <c r="X112" s="117" t="s">
        <v>168</v>
      </c>
      <c r="AV112" s="10"/>
      <c r="AW112" s="15"/>
      <c r="AX112" s="71"/>
      <c r="AY112" s="71"/>
      <c r="AZ112" s="71"/>
      <c r="BA112" s="71"/>
      <c r="BB112" s="71"/>
      <c r="BC112" s="76"/>
    </row>
    <row r="113" spans="1:55" s="69" customFormat="1" ht="63.75" customHeight="1">
      <c r="A113" s="137" t="s">
        <v>59</v>
      </c>
      <c r="B113" s="66" t="s">
        <v>370</v>
      </c>
      <c r="C113" s="160"/>
      <c r="D113" s="125" t="s">
        <v>219</v>
      </c>
      <c r="E113" s="125" t="s">
        <v>220</v>
      </c>
      <c r="F113" s="125" t="s">
        <v>8</v>
      </c>
      <c r="G113" s="102" t="s">
        <v>14</v>
      </c>
      <c r="H113" s="2">
        <v>-1</v>
      </c>
      <c r="I113" s="3">
        <v>2</v>
      </c>
      <c r="J113" s="3">
        <v>4</v>
      </c>
      <c r="K113" s="3">
        <v>1</v>
      </c>
      <c r="L113" s="3">
        <v>4</v>
      </c>
      <c r="M113" s="2">
        <v>4</v>
      </c>
      <c r="N113" s="2">
        <v>2</v>
      </c>
      <c r="O113" s="2">
        <v>1</v>
      </c>
      <c r="P113" s="2">
        <v>2</v>
      </c>
      <c r="Q113" s="2">
        <v>4</v>
      </c>
      <c r="R113" s="50">
        <v>4</v>
      </c>
      <c r="S113" s="50">
        <f t="shared" si="3"/>
        <v>34</v>
      </c>
      <c r="T113" s="106" t="s">
        <v>162</v>
      </c>
      <c r="U113" s="112" t="s">
        <v>280</v>
      </c>
      <c r="V113" s="116" t="s">
        <v>266</v>
      </c>
      <c r="W113" s="117" t="s">
        <v>22</v>
      </c>
      <c r="X113" s="115" t="s">
        <v>181</v>
      </c>
      <c r="AV113" s="10"/>
      <c r="AW113" s="15"/>
      <c r="AX113" s="71"/>
      <c r="AY113" s="71"/>
      <c r="AZ113" s="71"/>
      <c r="BA113" s="71"/>
      <c r="BB113" s="71"/>
      <c r="BC113" s="76"/>
    </row>
    <row r="114" spans="1:55" s="69" customFormat="1" ht="63.75" customHeight="1">
      <c r="A114" s="137" t="s">
        <v>60</v>
      </c>
      <c r="B114" s="66" t="s">
        <v>75</v>
      </c>
      <c r="C114" s="123" t="s">
        <v>283</v>
      </c>
      <c r="D114" s="123" t="s">
        <v>216</v>
      </c>
      <c r="E114" s="123" t="s">
        <v>217</v>
      </c>
      <c r="F114" s="123" t="s">
        <v>1</v>
      </c>
      <c r="G114" s="102" t="s">
        <v>14</v>
      </c>
      <c r="H114" s="2">
        <v>-1</v>
      </c>
      <c r="I114" s="2">
        <v>4</v>
      </c>
      <c r="J114" s="2">
        <v>4</v>
      </c>
      <c r="K114" s="2">
        <v>4</v>
      </c>
      <c r="L114" s="2">
        <v>2</v>
      </c>
      <c r="M114" s="2">
        <v>4</v>
      </c>
      <c r="N114" s="2">
        <v>1</v>
      </c>
      <c r="O114" s="2">
        <v>1</v>
      </c>
      <c r="P114" s="2">
        <v>1</v>
      </c>
      <c r="Q114" s="2">
        <v>4</v>
      </c>
      <c r="R114" s="2">
        <v>4</v>
      </c>
      <c r="S114" s="50">
        <f aca="true" t="shared" si="4" ref="S114:S131">((3*N114)+(2*I114)+O114+J114+P114+K114+Q114+L114+R114+M114)*1</f>
        <v>35</v>
      </c>
      <c r="T114" s="106" t="s">
        <v>162</v>
      </c>
      <c r="U114" s="112" t="s">
        <v>357</v>
      </c>
      <c r="V114" s="113" t="s">
        <v>167</v>
      </c>
      <c r="W114" s="114" t="s">
        <v>22</v>
      </c>
      <c r="X114" s="100" t="s">
        <v>168</v>
      </c>
      <c r="AV114" s="10"/>
      <c r="AW114" s="15"/>
      <c r="AX114" s="71"/>
      <c r="AY114" s="71"/>
      <c r="AZ114" s="71"/>
      <c r="BA114" s="71"/>
      <c r="BB114" s="71"/>
      <c r="BC114" s="76"/>
    </row>
    <row r="115" spans="1:55" s="69" customFormat="1" ht="63.75" customHeight="1">
      <c r="A115" s="137" t="s">
        <v>60</v>
      </c>
      <c r="B115" s="66" t="s">
        <v>75</v>
      </c>
      <c r="C115" s="123" t="s">
        <v>218</v>
      </c>
      <c r="D115" s="123" t="s">
        <v>219</v>
      </c>
      <c r="E115" s="123" t="s">
        <v>220</v>
      </c>
      <c r="F115" s="123" t="s">
        <v>4</v>
      </c>
      <c r="G115" s="102" t="s">
        <v>14</v>
      </c>
      <c r="H115" s="2">
        <v>-1</v>
      </c>
      <c r="I115" s="2">
        <v>4</v>
      </c>
      <c r="J115" s="2">
        <v>4</v>
      </c>
      <c r="K115" s="2">
        <v>4</v>
      </c>
      <c r="L115" s="2">
        <v>2</v>
      </c>
      <c r="M115" s="2">
        <v>4</v>
      </c>
      <c r="N115" s="2">
        <v>2</v>
      </c>
      <c r="O115" s="2">
        <v>1</v>
      </c>
      <c r="P115" s="2">
        <v>1</v>
      </c>
      <c r="Q115" s="2">
        <v>4</v>
      </c>
      <c r="R115" s="2">
        <v>2</v>
      </c>
      <c r="S115" s="50">
        <f t="shared" si="4"/>
        <v>36</v>
      </c>
      <c r="T115" s="106" t="s">
        <v>162</v>
      </c>
      <c r="U115" s="112" t="s">
        <v>265</v>
      </c>
      <c r="V115" s="116" t="s">
        <v>266</v>
      </c>
      <c r="W115" s="117" t="s">
        <v>22</v>
      </c>
      <c r="X115" s="115" t="s">
        <v>181</v>
      </c>
      <c r="AV115" s="10"/>
      <c r="AW115" s="15"/>
      <c r="AX115" s="71"/>
      <c r="AY115" s="71"/>
      <c r="AZ115" s="71"/>
      <c r="BA115" s="71"/>
      <c r="BB115" s="71"/>
      <c r="BC115" s="76"/>
    </row>
    <row r="116" spans="1:55" s="69" customFormat="1" ht="63.75" customHeight="1">
      <c r="A116" s="137" t="s">
        <v>60</v>
      </c>
      <c r="B116" s="66" t="s">
        <v>75</v>
      </c>
      <c r="C116" s="125" t="s">
        <v>221</v>
      </c>
      <c r="D116" s="125" t="s">
        <v>216</v>
      </c>
      <c r="E116" s="125" t="s">
        <v>222</v>
      </c>
      <c r="F116" s="125" t="s">
        <v>1</v>
      </c>
      <c r="G116" s="102" t="s">
        <v>14</v>
      </c>
      <c r="H116" s="2">
        <v>-1</v>
      </c>
      <c r="I116" s="2">
        <v>4</v>
      </c>
      <c r="J116" s="2">
        <v>4</v>
      </c>
      <c r="K116" s="2">
        <v>4</v>
      </c>
      <c r="L116" s="2">
        <v>2</v>
      </c>
      <c r="M116" s="2">
        <v>4</v>
      </c>
      <c r="N116" s="2">
        <v>2</v>
      </c>
      <c r="O116" s="2">
        <v>1</v>
      </c>
      <c r="P116" s="2">
        <v>1</v>
      </c>
      <c r="Q116" s="2">
        <v>4</v>
      </c>
      <c r="R116" s="2">
        <v>2</v>
      </c>
      <c r="S116" s="50">
        <f t="shared" si="4"/>
        <v>36</v>
      </c>
      <c r="T116" s="106" t="s">
        <v>162</v>
      </c>
      <c r="U116" s="112" t="s">
        <v>172</v>
      </c>
      <c r="V116" s="112" t="s">
        <v>167</v>
      </c>
      <c r="W116" s="114" t="s">
        <v>22</v>
      </c>
      <c r="X116" s="115" t="s">
        <v>168</v>
      </c>
      <c r="AV116" s="10"/>
      <c r="AW116" s="15"/>
      <c r="AX116" s="71"/>
      <c r="AY116" s="71"/>
      <c r="AZ116" s="71"/>
      <c r="BA116" s="71"/>
      <c r="BB116" s="71"/>
      <c r="BC116" s="76"/>
    </row>
    <row r="117" spans="1:55" s="69" customFormat="1" ht="63.75" customHeight="1">
      <c r="A117" s="137" t="s">
        <v>60</v>
      </c>
      <c r="B117" s="66" t="s">
        <v>75</v>
      </c>
      <c r="C117" s="125" t="s">
        <v>107</v>
      </c>
      <c r="D117" s="125" t="s">
        <v>223</v>
      </c>
      <c r="E117" s="125" t="s">
        <v>224</v>
      </c>
      <c r="F117" s="125" t="s">
        <v>225</v>
      </c>
      <c r="G117" s="102" t="s">
        <v>14</v>
      </c>
      <c r="H117" s="2">
        <v>-1</v>
      </c>
      <c r="I117" s="2">
        <v>4</v>
      </c>
      <c r="J117" s="2">
        <v>4</v>
      </c>
      <c r="K117" s="2">
        <v>4</v>
      </c>
      <c r="L117" s="2">
        <v>2</v>
      </c>
      <c r="M117" s="2">
        <v>4</v>
      </c>
      <c r="N117" s="2">
        <v>2</v>
      </c>
      <c r="O117" s="2">
        <v>1</v>
      </c>
      <c r="P117" s="2">
        <v>1</v>
      </c>
      <c r="Q117" s="2">
        <v>4</v>
      </c>
      <c r="R117" s="2">
        <v>2</v>
      </c>
      <c r="S117" s="50">
        <f t="shared" si="4"/>
        <v>36</v>
      </c>
      <c r="T117" s="106" t="s">
        <v>162</v>
      </c>
      <c r="U117" s="112" t="s">
        <v>173</v>
      </c>
      <c r="V117" s="112" t="s">
        <v>174</v>
      </c>
      <c r="W117" s="100" t="s">
        <v>22</v>
      </c>
      <c r="X117" s="100" t="s">
        <v>175</v>
      </c>
      <c r="AV117" s="10"/>
      <c r="AW117" s="15"/>
      <c r="AX117" s="71"/>
      <c r="AY117" s="71"/>
      <c r="AZ117" s="71"/>
      <c r="BA117" s="71"/>
      <c r="BB117" s="71"/>
      <c r="BC117" s="76"/>
    </row>
    <row r="118" spans="1:55" s="69" customFormat="1" ht="63.75" customHeight="1">
      <c r="A118" s="137" t="s">
        <v>60</v>
      </c>
      <c r="B118" s="66" t="s">
        <v>75</v>
      </c>
      <c r="C118" s="125" t="s">
        <v>108</v>
      </c>
      <c r="D118" s="125" t="s">
        <v>226</v>
      </c>
      <c r="E118" s="125" t="s">
        <v>227</v>
      </c>
      <c r="F118" s="125" t="s">
        <v>4</v>
      </c>
      <c r="G118" s="102" t="s">
        <v>14</v>
      </c>
      <c r="H118" s="2">
        <v>-1</v>
      </c>
      <c r="I118" s="2">
        <v>4</v>
      </c>
      <c r="J118" s="2">
        <v>4</v>
      </c>
      <c r="K118" s="2">
        <v>2</v>
      </c>
      <c r="L118" s="2">
        <v>2</v>
      </c>
      <c r="M118" s="2">
        <v>4</v>
      </c>
      <c r="N118" s="2">
        <v>1</v>
      </c>
      <c r="O118" s="2">
        <v>1</v>
      </c>
      <c r="P118" s="2">
        <v>4</v>
      </c>
      <c r="Q118" s="2">
        <v>4</v>
      </c>
      <c r="R118" s="2">
        <v>4</v>
      </c>
      <c r="S118" s="50">
        <f t="shared" si="4"/>
        <v>36</v>
      </c>
      <c r="T118" s="108" t="s">
        <v>163</v>
      </c>
      <c r="U118" s="112" t="s">
        <v>267</v>
      </c>
      <c r="V118" s="116" t="s">
        <v>268</v>
      </c>
      <c r="W118" s="117" t="s">
        <v>22</v>
      </c>
      <c r="X118" s="117" t="s">
        <v>181</v>
      </c>
      <c r="AV118" s="10"/>
      <c r="AW118" s="15"/>
      <c r="AX118" s="71"/>
      <c r="AY118" s="71"/>
      <c r="AZ118" s="71"/>
      <c r="BA118" s="71"/>
      <c r="BB118" s="71"/>
      <c r="BC118" s="76"/>
    </row>
    <row r="119" spans="1:55" s="69" customFormat="1" ht="63.75" customHeight="1">
      <c r="A119" s="137" t="s">
        <v>60</v>
      </c>
      <c r="B119" s="66" t="s">
        <v>75</v>
      </c>
      <c r="C119" s="125" t="s">
        <v>228</v>
      </c>
      <c r="D119" s="125" t="s">
        <v>229</v>
      </c>
      <c r="E119" s="125" t="s">
        <v>230</v>
      </c>
      <c r="F119" s="125" t="s">
        <v>2</v>
      </c>
      <c r="G119" s="102" t="s">
        <v>14</v>
      </c>
      <c r="H119" s="2">
        <v>-1</v>
      </c>
      <c r="I119" s="2">
        <v>2</v>
      </c>
      <c r="J119" s="2">
        <v>2</v>
      </c>
      <c r="K119" s="2">
        <v>1</v>
      </c>
      <c r="L119" s="2">
        <v>4</v>
      </c>
      <c r="M119" s="2">
        <v>1</v>
      </c>
      <c r="N119" s="2">
        <v>1</v>
      </c>
      <c r="O119" s="2">
        <v>2</v>
      </c>
      <c r="P119" s="2">
        <v>2</v>
      </c>
      <c r="Q119" s="2">
        <v>4</v>
      </c>
      <c r="R119" s="2">
        <v>4</v>
      </c>
      <c r="S119" s="50">
        <f t="shared" si="4"/>
        <v>27</v>
      </c>
      <c r="T119" s="106" t="s">
        <v>162</v>
      </c>
      <c r="U119" s="112" t="s">
        <v>361</v>
      </c>
      <c r="V119" s="112" t="s">
        <v>270</v>
      </c>
      <c r="W119" s="100" t="s">
        <v>22</v>
      </c>
      <c r="X119" s="100" t="s">
        <v>271</v>
      </c>
      <c r="AV119" s="10"/>
      <c r="AW119" s="15"/>
      <c r="AX119" s="71"/>
      <c r="AY119" s="71"/>
      <c r="AZ119" s="71"/>
      <c r="BA119" s="71"/>
      <c r="BB119" s="71"/>
      <c r="BC119" s="76"/>
    </row>
    <row r="120" spans="1:55" s="69" customFormat="1" ht="63.75" customHeight="1">
      <c r="A120" s="137" t="s">
        <v>60</v>
      </c>
      <c r="B120" s="66" t="s">
        <v>75</v>
      </c>
      <c r="C120" s="125" t="s">
        <v>231</v>
      </c>
      <c r="D120" s="125" t="s">
        <v>232</v>
      </c>
      <c r="E120" s="125" t="s">
        <v>233</v>
      </c>
      <c r="F120" s="125" t="s">
        <v>8</v>
      </c>
      <c r="G120" s="102" t="s">
        <v>13</v>
      </c>
      <c r="H120" s="2">
        <v>1</v>
      </c>
      <c r="I120" s="2">
        <v>4</v>
      </c>
      <c r="J120" s="2">
        <v>4</v>
      </c>
      <c r="K120" s="2">
        <v>2</v>
      </c>
      <c r="L120" s="2">
        <v>2</v>
      </c>
      <c r="M120" s="2">
        <v>4</v>
      </c>
      <c r="N120" s="2">
        <v>1</v>
      </c>
      <c r="O120" s="2">
        <v>1</v>
      </c>
      <c r="P120" s="2">
        <v>4</v>
      </c>
      <c r="Q120" s="2">
        <v>4</v>
      </c>
      <c r="R120" s="2">
        <v>4</v>
      </c>
      <c r="S120" s="50">
        <f t="shared" si="4"/>
        <v>36</v>
      </c>
      <c r="T120" s="108" t="s">
        <v>163</v>
      </c>
      <c r="U120" s="112" t="s">
        <v>272</v>
      </c>
      <c r="V120" s="116" t="s">
        <v>273</v>
      </c>
      <c r="W120" s="117" t="s">
        <v>22</v>
      </c>
      <c r="X120" s="117" t="s">
        <v>181</v>
      </c>
      <c r="AV120" s="10"/>
      <c r="AW120" s="15"/>
      <c r="AX120" s="71"/>
      <c r="AY120" s="71"/>
      <c r="AZ120" s="71"/>
      <c r="BA120" s="71"/>
      <c r="BB120" s="71"/>
      <c r="BC120" s="76"/>
    </row>
    <row r="121" spans="1:55" s="69" customFormat="1" ht="63.75" customHeight="1">
      <c r="A121" s="137" t="s">
        <v>60</v>
      </c>
      <c r="B121" s="66" t="s">
        <v>75</v>
      </c>
      <c r="C121" s="125" t="s">
        <v>234</v>
      </c>
      <c r="D121" s="125" t="s">
        <v>235</v>
      </c>
      <c r="E121" s="125" t="s">
        <v>230</v>
      </c>
      <c r="F121" s="125" t="s">
        <v>2</v>
      </c>
      <c r="G121" s="102" t="s">
        <v>14</v>
      </c>
      <c r="H121" s="2">
        <v>-1</v>
      </c>
      <c r="I121" s="2">
        <v>2</v>
      </c>
      <c r="J121" s="2">
        <v>2</v>
      </c>
      <c r="K121" s="2">
        <v>1</v>
      </c>
      <c r="L121" s="2">
        <v>2</v>
      </c>
      <c r="M121" s="2">
        <v>1</v>
      </c>
      <c r="N121" s="2">
        <v>1</v>
      </c>
      <c r="O121" s="2">
        <v>2</v>
      </c>
      <c r="P121" s="2">
        <v>2</v>
      </c>
      <c r="Q121" s="2">
        <v>2</v>
      </c>
      <c r="R121" s="2">
        <v>4</v>
      </c>
      <c r="S121" s="50">
        <f t="shared" si="4"/>
        <v>23</v>
      </c>
      <c r="T121" s="109" t="s">
        <v>164</v>
      </c>
      <c r="U121" s="112" t="s">
        <v>274</v>
      </c>
      <c r="V121" s="116" t="s">
        <v>268</v>
      </c>
      <c r="W121" s="117" t="s">
        <v>22</v>
      </c>
      <c r="X121" s="117" t="s">
        <v>181</v>
      </c>
      <c r="AV121" s="10"/>
      <c r="AW121" s="15"/>
      <c r="AX121" s="71"/>
      <c r="AY121" s="71"/>
      <c r="AZ121" s="71"/>
      <c r="BA121" s="71"/>
      <c r="BB121" s="71"/>
      <c r="BC121" s="76"/>
    </row>
    <row r="122" spans="1:55" s="69" customFormat="1" ht="63.75" customHeight="1">
      <c r="A122" s="137" t="s">
        <v>60</v>
      </c>
      <c r="B122" s="66" t="s">
        <v>75</v>
      </c>
      <c r="C122" s="125" t="s">
        <v>286</v>
      </c>
      <c r="D122" s="125" t="s">
        <v>287</v>
      </c>
      <c r="E122" s="125" t="s">
        <v>230</v>
      </c>
      <c r="F122" s="125" t="s">
        <v>2</v>
      </c>
      <c r="G122" s="102" t="s">
        <v>14</v>
      </c>
      <c r="H122" s="2">
        <v>-1</v>
      </c>
      <c r="I122" s="3">
        <v>2</v>
      </c>
      <c r="J122" s="3">
        <v>4</v>
      </c>
      <c r="K122" s="3">
        <v>1</v>
      </c>
      <c r="L122" s="3">
        <v>4</v>
      </c>
      <c r="M122" s="2">
        <v>4</v>
      </c>
      <c r="N122" s="2">
        <v>2</v>
      </c>
      <c r="O122" s="2">
        <v>1</v>
      </c>
      <c r="P122" s="2">
        <v>2</v>
      </c>
      <c r="Q122" s="2">
        <v>4</v>
      </c>
      <c r="R122" s="50">
        <v>4</v>
      </c>
      <c r="S122" s="50">
        <f t="shared" si="4"/>
        <v>34</v>
      </c>
      <c r="T122" s="106" t="s">
        <v>162</v>
      </c>
      <c r="U122" s="127" t="s">
        <v>288</v>
      </c>
      <c r="V122" s="116" t="s">
        <v>268</v>
      </c>
      <c r="W122" s="117" t="s">
        <v>22</v>
      </c>
      <c r="X122" s="117" t="s">
        <v>214</v>
      </c>
      <c r="AV122" s="10"/>
      <c r="AW122" s="15"/>
      <c r="AX122" s="71"/>
      <c r="AY122" s="71"/>
      <c r="AZ122" s="71"/>
      <c r="BA122" s="71"/>
      <c r="BB122" s="71"/>
      <c r="BC122" s="76"/>
    </row>
    <row r="123" spans="1:55" s="69" customFormat="1" ht="63.75" customHeight="1">
      <c r="A123" s="137" t="s">
        <v>60</v>
      </c>
      <c r="B123" s="66" t="s">
        <v>75</v>
      </c>
      <c r="C123" s="163" t="s">
        <v>349</v>
      </c>
      <c r="D123" s="125" t="s">
        <v>237</v>
      </c>
      <c r="E123" s="125" t="s">
        <v>238</v>
      </c>
      <c r="F123" s="125" t="s">
        <v>132</v>
      </c>
      <c r="G123" s="102" t="s">
        <v>14</v>
      </c>
      <c r="H123" s="2">
        <v>-1</v>
      </c>
      <c r="I123" s="2">
        <v>4</v>
      </c>
      <c r="J123" s="2">
        <v>4</v>
      </c>
      <c r="K123" s="2">
        <v>4</v>
      </c>
      <c r="L123" s="2">
        <v>2</v>
      </c>
      <c r="M123" s="2">
        <v>4</v>
      </c>
      <c r="N123" s="2">
        <v>2</v>
      </c>
      <c r="O123" s="2">
        <v>1</v>
      </c>
      <c r="P123" s="2">
        <v>1</v>
      </c>
      <c r="Q123" s="2">
        <v>4</v>
      </c>
      <c r="R123" s="2">
        <v>2</v>
      </c>
      <c r="S123" s="50">
        <f t="shared" si="4"/>
        <v>36</v>
      </c>
      <c r="T123" s="106" t="s">
        <v>162</v>
      </c>
      <c r="U123" s="112" t="s">
        <v>182</v>
      </c>
      <c r="V123" s="116" t="s">
        <v>183</v>
      </c>
      <c r="W123" s="114" t="s">
        <v>22</v>
      </c>
      <c r="X123" s="115" t="s">
        <v>184</v>
      </c>
      <c r="AV123" s="10"/>
      <c r="AW123" s="15"/>
      <c r="AX123" s="71"/>
      <c r="AY123" s="71"/>
      <c r="AZ123" s="71"/>
      <c r="BA123" s="71"/>
      <c r="BB123" s="71"/>
      <c r="BC123" s="76"/>
    </row>
    <row r="124" spans="1:55" s="69" customFormat="1" ht="63.75" customHeight="1">
      <c r="A124" s="137" t="s">
        <v>60</v>
      </c>
      <c r="B124" s="66" t="s">
        <v>75</v>
      </c>
      <c r="C124" s="160"/>
      <c r="D124" s="125" t="s">
        <v>239</v>
      </c>
      <c r="E124" s="125" t="s">
        <v>240</v>
      </c>
      <c r="F124" s="125" t="s">
        <v>8</v>
      </c>
      <c r="G124" s="102" t="s">
        <v>14</v>
      </c>
      <c r="H124" s="2">
        <v>-1</v>
      </c>
      <c r="I124" s="2">
        <v>4</v>
      </c>
      <c r="J124" s="2">
        <v>4</v>
      </c>
      <c r="K124" s="2">
        <v>4</v>
      </c>
      <c r="L124" s="2">
        <v>2</v>
      </c>
      <c r="M124" s="2">
        <v>4</v>
      </c>
      <c r="N124" s="2">
        <v>2</v>
      </c>
      <c r="O124" s="2">
        <v>1</v>
      </c>
      <c r="P124" s="2">
        <v>1</v>
      </c>
      <c r="Q124" s="2">
        <v>4</v>
      </c>
      <c r="R124" s="2">
        <v>2</v>
      </c>
      <c r="S124" s="50">
        <f t="shared" si="4"/>
        <v>36</v>
      </c>
      <c r="T124" s="106" t="s">
        <v>162</v>
      </c>
      <c r="U124" s="112" t="s">
        <v>185</v>
      </c>
      <c r="V124" s="116" t="s">
        <v>186</v>
      </c>
      <c r="W124" s="114" t="s">
        <v>22</v>
      </c>
      <c r="X124" s="115" t="s">
        <v>184</v>
      </c>
      <c r="AV124" s="10"/>
      <c r="AW124" s="15"/>
      <c r="AX124" s="71"/>
      <c r="AY124" s="71"/>
      <c r="AZ124" s="71"/>
      <c r="BA124" s="71"/>
      <c r="BB124" s="71"/>
      <c r="BC124" s="76"/>
    </row>
    <row r="125" spans="1:55" s="69" customFormat="1" ht="63.75" customHeight="1">
      <c r="A125" s="137" t="s">
        <v>60</v>
      </c>
      <c r="B125" s="66" t="s">
        <v>75</v>
      </c>
      <c r="C125" s="160" t="s">
        <v>241</v>
      </c>
      <c r="D125" s="125" t="s">
        <v>237</v>
      </c>
      <c r="E125" s="125" t="s">
        <v>242</v>
      </c>
      <c r="F125" s="125" t="s">
        <v>132</v>
      </c>
      <c r="G125" s="100" t="s">
        <v>14</v>
      </c>
      <c r="H125" s="2">
        <v>-1</v>
      </c>
      <c r="I125" s="3">
        <v>2</v>
      </c>
      <c r="J125" s="3">
        <v>4</v>
      </c>
      <c r="K125" s="3">
        <v>1</v>
      </c>
      <c r="L125" s="3">
        <v>4</v>
      </c>
      <c r="M125" s="2">
        <v>4</v>
      </c>
      <c r="N125" s="2">
        <v>2</v>
      </c>
      <c r="O125" s="2">
        <v>1</v>
      </c>
      <c r="P125" s="2">
        <v>2</v>
      </c>
      <c r="Q125" s="2">
        <v>4</v>
      </c>
      <c r="R125" s="50">
        <v>4</v>
      </c>
      <c r="S125" s="50">
        <f t="shared" si="4"/>
        <v>34</v>
      </c>
      <c r="T125" s="106" t="s">
        <v>162</v>
      </c>
      <c r="U125" s="112" t="s">
        <v>359</v>
      </c>
      <c r="V125" s="116" t="s">
        <v>183</v>
      </c>
      <c r="W125" s="114" t="s">
        <v>22</v>
      </c>
      <c r="X125" s="115" t="s">
        <v>184</v>
      </c>
      <c r="AV125" s="10"/>
      <c r="AW125" s="15"/>
      <c r="AX125" s="71"/>
      <c r="AY125" s="71"/>
      <c r="AZ125" s="71"/>
      <c r="BA125" s="71"/>
      <c r="BB125" s="71"/>
      <c r="BC125" s="76"/>
    </row>
    <row r="126" spans="1:55" s="69" customFormat="1" ht="63.75" customHeight="1">
      <c r="A126" s="137" t="s">
        <v>60</v>
      </c>
      <c r="B126" s="66" t="s">
        <v>75</v>
      </c>
      <c r="C126" s="160"/>
      <c r="D126" s="125" t="s">
        <v>243</v>
      </c>
      <c r="E126" s="125" t="s">
        <v>240</v>
      </c>
      <c r="F126" s="125" t="s">
        <v>132</v>
      </c>
      <c r="G126" s="100" t="s">
        <v>14</v>
      </c>
      <c r="H126" s="2">
        <v>-1</v>
      </c>
      <c r="I126" s="3">
        <v>2</v>
      </c>
      <c r="J126" s="3">
        <v>4</v>
      </c>
      <c r="K126" s="3">
        <v>1</v>
      </c>
      <c r="L126" s="3">
        <v>4</v>
      </c>
      <c r="M126" s="2">
        <v>4</v>
      </c>
      <c r="N126" s="2">
        <v>2</v>
      </c>
      <c r="O126" s="2">
        <v>1</v>
      </c>
      <c r="P126" s="2">
        <v>2</v>
      </c>
      <c r="Q126" s="2">
        <v>4</v>
      </c>
      <c r="R126" s="50">
        <v>4</v>
      </c>
      <c r="S126" s="50">
        <f t="shared" si="4"/>
        <v>34</v>
      </c>
      <c r="T126" s="109" t="s">
        <v>164</v>
      </c>
      <c r="U126" s="112" t="s">
        <v>276</v>
      </c>
      <c r="V126" s="116" t="s">
        <v>277</v>
      </c>
      <c r="W126" s="117" t="s">
        <v>22</v>
      </c>
      <c r="X126" s="117" t="s">
        <v>181</v>
      </c>
      <c r="AV126" s="10"/>
      <c r="AW126" s="15"/>
      <c r="AX126" s="71"/>
      <c r="AY126" s="71"/>
      <c r="AZ126" s="71"/>
      <c r="BA126" s="71"/>
      <c r="BB126" s="71"/>
      <c r="BC126" s="76"/>
    </row>
    <row r="127" spans="1:55" s="69" customFormat="1" ht="63.75" customHeight="1">
      <c r="A127" s="137" t="s">
        <v>60</v>
      </c>
      <c r="B127" s="66" t="s">
        <v>75</v>
      </c>
      <c r="C127" s="125" t="s">
        <v>244</v>
      </c>
      <c r="D127" s="125" t="s">
        <v>245</v>
      </c>
      <c r="E127" s="125" t="s">
        <v>246</v>
      </c>
      <c r="F127" s="125" t="s">
        <v>8</v>
      </c>
      <c r="G127" s="102" t="s">
        <v>14</v>
      </c>
      <c r="H127" s="2">
        <v>-1</v>
      </c>
      <c r="I127" s="2">
        <v>1</v>
      </c>
      <c r="J127" s="2">
        <v>2</v>
      </c>
      <c r="K127" s="2">
        <v>4</v>
      </c>
      <c r="L127" s="2">
        <v>1</v>
      </c>
      <c r="M127" s="2">
        <v>1</v>
      </c>
      <c r="N127" s="2">
        <v>2</v>
      </c>
      <c r="O127" s="2">
        <v>2</v>
      </c>
      <c r="P127" s="2">
        <v>1</v>
      </c>
      <c r="Q127" s="2">
        <v>1</v>
      </c>
      <c r="R127" s="2">
        <v>2</v>
      </c>
      <c r="S127" s="50">
        <f t="shared" si="4"/>
        <v>22</v>
      </c>
      <c r="T127" s="109" t="s">
        <v>282</v>
      </c>
      <c r="U127" s="112" t="s">
        <v>189</v>
      </c>
      <c r="V127" s="116" t="s">
        <v>190</v>
      </c>
      <c r="W127" s="117" t="s">
        <v>22</v>
      </c>
      <c r="X127" s="115" t="s">
        <v>181</v>
      </c>
      <c r="AV127" s="10"/>
      <c r="AW127" s="15"/>
      <c r="AX127" s="71"/>
      <c r="AY127" s="71"/>
      <c r="AZ127" s="71"/>
      <c r="BA127" s="71"/>
      <c r="BB127" s="71"/>
      <c r="BC127" s="76"/>
    </row>
    <row r="128" spans="1:55" s="69" customFormat="1" ht="63.75" customHeight="1">
      <c r="A128" s="137" t="s">
        <v>60</v>
      </c>
      <c r="B128" s="66" t="s">
        <v>75</v>
      </c>
      <c r="C128" s="125" t="s">
        <v>247</v>
      </c>
      <c r="D128" s="125" t="s">
        <v>248</v>
      </c>
      <c r="E128" s="125" t="s">
        <v>290</v>
      </c>
      <c r="F128" s="125" t="s">
        <v>3</v>
      </c>
      <c r="G128" s="102" t="s">
        <v>14</v>
      </c>
      <c r="H128" s="2">
        <v>-1</v>
      </c>
      <c r="I128" s="3">
        <v>2</v>
      </c>
      <c r="J128" s="3">
        <v>4</v>
      </c>
      <c r="K128" s="3">
        <v>1</v>
      </c>
      <c r="L128" s="3">
        <v>4</v>
      </c>
      <c r="M128" s="2">
        <v>4</v>
      </c>
      <c r="N128" s="2">
        <v>2</v>
      </c>
      <c r="O128" s="2">
        <v>1</v>
      </c>
      <c r="P128" s="2">
        <v>2</v>
      </c>
      <c r="Q128" s="2">
        <v>4</v>
      </c>
      <c r="R128" s="50">
        <v>4</v>
      </c>
      <c r="S128" s="50">
        <f t="shared" si="4"/>
        <v>34</v>
      </c>
      <c r="T128" s="106" t="s">
        <v>162</v>
      </c>
      <c r="U128" s="112" t="s">
        <v>193</v>
      </c>
      <c r="V128" s="116" t="s">
        <v>194</v>
      </c>
      <c r="W128" s="117" t="s">
        <v>22</v>
      </c>
      <c r="X128" s="117" t="s">
        <v>175</v>
      </c>
      <c r="AV128" s="10"/>
      <c r="AW128" s="15"/>
      <c r="AX128" s="71"/>
      <c r="AY128" s="71"/>
      <c r="AZ128" s="71"/>
      <c r="BA128" s="71"/>
      <c r="BB128" s="71"/>
      <c r="BC128" s="76"/>
    </row>
    <row r="129" spans="1:55" s="69" customFormat="1" ht="63.75" customHeight="1">
      <c r="A129" s="137" t="s">
        <v>60</v>
      </c>
      <c r="B129" s="66" t="s">
        <v>75</v>
      </c>
      <c r="C129" s="125" t="s">
        <v>250</v>
      </c>
      <c r="D129" s="125" t="s">
        <v>251</v>
      </c>
      <c r="E129" s="125" t="s">
        <v>252</v>
      </c>
      <c r="F129" s="125" t="s">
        <v>8</v>
      </c>
      <c r="G129" s="102" t="s">
        <v>13</v>
      </c>
      <c r="H129" s="2">
        <v>1</v>
      </c>
      <c r="I129" s="3">
        <v>2</v>
      </c>
      <c r="J129" s="3">
        <v>4</v>
      </c>
      <c r="K129" s="3">
        <v>1</v>
      </c>
      <c r="L129" s="3">
        <v>4</v>
      </c>
      <c r="M129" s="2">
        <v>4</v>
      </c>
      <c r="N129" s="2">
        <v>2</v>
      </c>
      <c r="O129" s="2">
        <v>1</v>
      </c>
      <c r="P129" s="2">
        <v>2</v>
      </c>
      <c r="Q129" s="2">
        <v>4</v>
      </c>
      <c r="R129" s="50">
        <v>4</v>
      </c>
      <c r="S129" s="50">
        <f t="shared" si="4"/>
        <v>34</v>
      </c>
      <c r="T129" s="108" t="s">
        <v>163</v>
      </c>
      <c r="U129" s="112" t="s">
        <v>191</v>
      </c>
      <c r="V129" s="116" t="s">
        <v>192</v>
      </c>
      <c r="W129" s="117" t="s">
        <v>22</v>
      </c>
      <c r="X129" s="115" t="s">
        <v>181</v>
      </c>
      <c r="AV129" s="10"/>
      <c r="AW129" s="15"/>
      <c r="AX129" s="71"/>
      <c r="AY129" s="71"/>
      <c r="AZ129" s="71"/>
      <c r="BA129" s="71"/>
      <c r="BB129" s="71"/>
      <c r="BC129" s="76"/>
    </row>
    <row r="130" spans="1:55" s="69" customFormat="1" ht="63.75" customHeight="1">
      <c r="A130" s="137" t="s">
        <v>60</v>
      </c>
      <c r="B130" s="66" t="s">
        <v>75</v>
      </c>
      <c r="C130" s="160" t="s">
        <v>253</v>
      </c>
      <c r="D130" s="125" t="s">
        <v>254</v>
      </c>
      <c r="E130" s="125" t="s">
        <v>255</v>
      </c>
      <c r="F130" s="125" t="s">
        <v>1</v>
      </c>
      <c r="G130" s="102" t="s">
        <v>14</v>
      </c>
      <c r="H130" s="2"/>
      <c r="I130" s="3">
        <v>2</v>
      </c>
      <c r="J130" s="3">
        <v>4</v>
      </c>
      <c r="K130" s="3">
        <v>1</v>
      </c>
      <c r="L130" s="3">
        <v>4</v>
      </c>
      <c r="M130" s="2">
        <v>4</v>
      </c>
      <c r="N130" s="2">
        <v>2</v>
      </c>
      <c r="O130" s="2">
        <v>1</v>
      </c>
      <c r="P130" s="2">
        <v>2</v>
      </c>
      <c r="Q130" s="2">
        <v>4</v>
      </c>
      <c r="R130" s="50">
        <v>4</v>
      </c>
      <c r="S130" s="50">
        <f t="shared" si="4"/>
        <v>34</v>
      </c>
      <c r="T130" s="106" t="s">
        <v>162</v>
      </c>
      <c r="U130" s="112" t="s">
        <v>278</v>
      </c>
      <c r="V130" s="116" t="s">
        <v>279</v>
      </c>
      <c r="W130" s="117" t="s">
        <v>22</v>
      </c>
      <c r="X130" s="117" t="s">
        <v>168</v>
      </c>
      <c r="AV130" s="10"/>
      <c r="AW130" s="15"/>
      <c r="AX130" s="71"/>
      <c r="AY130" s="71"/>
      <c r="AZ130" s="71"/>
      <c r="BA130" s="71"/>
      <c r="BB130" s="71"/>
      <c r="BC130" s="76"/>
    </row>
    <row r="131" spans="1:55" s="69" customFormat="1" ht="63.75" customHeight="1">
      <c r="A131" s="137" t="s">
        <v>60</v>
      </c>
      <c r="B131" s="66" t="s">
        <v>75</v>
      </c>
      <c r="C131" s="160"/>
      <c r="D131" s="125" t="s">
        <v>219</v>
      </c>
      <c r="E131" s="125" t="s">
        <v>220</v>
      </c>
      <c r="F131" s="125" t="s">
        <v>8</v>
      </c>
      <c r="G131" s="102" t="s">
        <v>14</v>
      </c>
      <c r="H131" s="2">
        <v>-1</v>
      </c>
      <c r="I131" s="3">
        <v>2</v>
      </c>
      <c r="J131" s="3">
        <v>4</v>
      </c>
      <c r="K131" s="3">
        <v>1</v>
      </c>
      <c r="L131" s="3">
        <v>4</v>
      </c>
      <c r="M131" s="2">
        <v>4</v>
      </c>
      <c r="N131" s="2">
        <v>2</v>
      </c>
      <c r="O131" s="2">
        <v>1</v>
      </c>
      <c r="P131" s="2">
        <v>2</v>
      </c>
      <c r="Q131" s="2">
        <v>4</v>
      </c>
      <c r="R131" s="50">
        <v>4</v>
      </c>
      <c r="S131" s="50">
        <f t="shared" si="4"/>
        <v>34</v>
      </c>
      <c r="T131" s="106" t="s">
        <v>162</v>
      </c>
      <c r="U131" s="112" t="s">
        <v>280</v>
      </c>
      <c r="V131" s="116" t="s">
        <v>266</v>
      </c>
      <c r="W131" s="117" t="s">
        <v>22</v>
      </c>
      <c r="X131" s="115" t="s">
        <v>181</v>
      </c>
      <c r="AV131" s="10"/>
      <c r="AW131" s="15"/>
      <c r="AX131" s="71"/>
      <c r="AY131" s="71"/>
      <c r="AZ131" s="71"/>
      <c r="BA131" s="71"/>
      <c r="BB131" s="71"/>
      <c r="BC131" s="76"/>
    </row>
    <row r="132" spans="1:55" s="69" customFormat="1" ht="63.75" customHeight="1">
      <c r="A132" s="137" t="s">
        <v>60</v>
      </c>
      <c r="B132" s="66" t="s">
        <v>76</v>
      </c>
      <c r="C132" s="95" t="s">
        <v>101</v>
      </c>
      <c r="D132" s="98" t="s">
        <v>115</v>
      </c>
      <c r="E132" s="99" t="s">
        <v>116</v>
      </c>
      <c r="F132" s="99" t="s">
        <v>1</v>
      </c>
      <c r="G132" s="100" t="s">
        <v>14</v>
      </c>
      <c r="H132" s="52">
        <v>-1</v>
      </c>
      <c r="I132" s="3">
        <v>2</v>
      </c>
      <c r="J132" s="3">
        <v>4</v>
      </c>
      <c r="K132" s="3">
        <v>1</v>
      </c>
      <c r="L132" s="3">
        <v>4</v>
      </c>
      <c r="M132" s="2">
        <v>4</v>
      </c>
      <c r="N132" s="2">
        <v>2</v>
      </c>
      <c r="O132" s="2">
        <v>1</v>
      </c>
      <c r="P132" s="2">
        <v>2</v>
      </c>
      <c r="Q132" s="2">
        <v>4</v>
      </c>
      <c r="R132" s="50">
        <v>4</v>
      </c>
      <c r="S132" s="50">
        <f>((3*N132)+(2*I132)+O132+J132+P132+K132+Q132+L132+R132+M132)*1</f>
        <v>34</v>
      </c>
      <c r="T132" s="106" t="s">
        <v>162</v>
      </c>
      <c r="U132" s="112" t="s">
        <v>264</v>
      </c>
      <c r="V132" s="113" t="s">
        <v>167</v>
      </c>
      <c r="W132" s="114" t="s">
        <v>22</v>
      </c>
      <c r="X132" s="100" t="s">
        <v>168</v>
      </c>
      <c r="AV132" s="10"/>
      <c r="AW132" s="15"/>
      <c r="AX132" s="71"/>
      <c r="AY132" s="71"/>
      <c r="AZ132" s="71"/>
      <c r="BA132" s="71"/>
      <c r="BB132" s="71"/>
      <c r="BC132" s="76"/>
    </row>
    <row r="133" spans="1:55" s="69" customFormat="1" ht="63.75" customHeight="1">
      <c r="A133" s="137" t="s">
        <v>60</v>
      </c>
      <c r="B133" s="66" t="s">
        <v>76</v>
      </c>
      <c r="C133" s="95" t="s">
        <v>101</v>
      </c>
      <c r="D133" s="98" t="s">
        <v>117</v>
      </c>
      <c r="E133" s="101" t="s">
        <v>118</v>
      </c>
      <c r="F133" s="99" t="s">
        <v>18</v>
      </c>
      <c r="G133" s="102" t="s">
        <v>14</v>
      </c>
      <c r="H133" s="2">
        <v>-1</v>
      </c>
      <c r="I133" s="2">
        <v>2</v>
      </c>
      <c r="J133" s="2">
        <v>2</v>
      </c>
      <c r="K133" s="2">
        <v>1</v>
      </c>
      <c r="L133" s="2">
        <v>4</v>
      </c>
      <c r="M133" s="2">
        <v>4</v>
      </c>
      <c r="N133" s="2">
        <v>2</v>
      </c>
      <c r="O133" s="2">
        <v>1</v>
      </c>
      <c r="P133" s="2">
        <v>1</v>
      </c>
      <c r="Q133" s="2">
        <v>4</v>
      </c>
      <c r="R133" s="2">
        <v>2</v>
      </c>
      <c r="S133" s="50">
        <f aca="true" t="shared" si="5" ref="S133:S180">((3*N133)+(2*I133)+O133+J133+P133+K133+Q133+L133+R133+M133)*1</f>
        <v>29</v>
      </c>
      <c r="T133" s="107" t="s">
        <v>162</v>
      </c>
      <c r="U133" s="112" t="s">
        <v>169</v>
      </c>
      <c r="V133" s="112" t="s">
        <v>170</v>
      </c>
      <c r="W133" s="114" t="s">
        <v>22</v>
      </c>
      <c r="X133" s="100" t="s">
        <v>171</v>
      </c>
      <c r="AV133" s="10"/>
      <c r="AW133" s="15"/>
      <c r="AX133" s="71"/>
      <c r="AY133" s="71"/>
      <c r="AZ133" s="71"/>
      <c r="BA133" s="71"/>
      <c r="BB133" s="71"/>
      <c r="BC133" s="76"/>
    </row>
    <row r="134" spans="1:55" s="69" customFormat="1" ht="63.75" customHeight="1">
      <c r="A134" s="137" t="s">
        <v>60</v>
      </c>
      <c r="B134" s="66" t="s">
        <v>76</v>
      </c>
      <c r="C134" s="96" t="s">
        <v>295</v>
      </c>
      <c r="D134" s="98" t="s">
        <v>115</v>
      </c>
      <c r="E134" s="103" t="s">
        <v>120</v>
      </c>
      <c r="F134" s="99" t="s">
        <v>1</v>
      </c>
      <c r="G134" s="102" t="s">
        <v>14</v>
      </c>
      <c r="H134" s="2">
        <v>-1</v>
      </c>
      <c r="I134" s="2">
        <v>2</v>
      </c>
      <c r="J134" s="2">
        <v>4</v>
      </c>
      <c r="K134" s="2">
        <v>1</v>
      </c>
      <c r="L134" s="2">
        <v>4</v>
      </c>
      <c r="M134" s="2">
        <v>4</v>
      </c>
      <c r="N134" s="2">
        <v>2</v>
      </c>
      <c r="O134" s="2">
        <v>2</v>
      </c>
      <c r="P134" s="2">
        <v>2</v>
      </c>
      <c r="Q134" s="2">
        <v>4</v>
      </c>
      <c r="R134" s="2">
        <v>4</v>
      </c>
      <c r="S134" s="50">
        <f t="shared" si="5"/>
        <v>35</v>
      </c>
      <c r="T134" s="106" t="s">
        <v>162</v>
      </c>
      <c r="U134" s="112" t="s">
        <v>172</v>
      </c>
      <c r="V134" s="112" t="s">
        <v>167</v>
      </c>
      <c r="W134" s="114" t="s">
        <v>22</v>
      </c>
      <c r="X134" s="115" t="s">
        <v>168</v>
      </c>
      <c r="AV134" s="10"/>
      <c r="AW134" s="15"/>
      <c r="AX134" s="71"/>
      <c r="AY134" s="71"/>
      <c r="AZ134" s="71"/>
      <c r="BA134" s="71"/>
      <c r="BB134" s="71"/>
      <c r="BC134" s="76"/>
    </row>
    <row r="135" spans="1:55" s="69" customFormat="1" ht="63.75" customHeight="1">
      <c r="A135" s="137" t="s">
        <v>60</v>
      </c>
      <c r="B135" s="66" t="s">
        <v>76</v>
      </c>
      <c r="C135" s="73" t="s">
        <v>102</v>
      </c>
      <c r="D135" s="101" t="s">
        <v>121</v>
      </c>
      <c r="E135" s="101" t="s">
        <v>118</v>
      </c>
      <c r="F135" s="99" t="s">
        <v>18</v>
      </c>
      <c r="G135" s="102" t="s">
        <v>14</v>
      </c>
      <c r="H135" s="2">
        <v>-1</v>
      </c>
      <c r="I135" s="2">
        <v>2</v>
      </c>
      <c r="J135" s="2">
        <v>2</v>
      </c>
      <c r="K135" s="2">
        <v>1</v>
      </c>
      <c r="L135" s="2">
        <v>4</v>
      </c>
      <c r="M135" s="2">
        <v>4</v>
      </c>
      <c r="N135" s="2">
        <v>2</v>
      </c>
      <c r="O135" s="2">
        <v>1</v>
      </c>
      <c r="P135" s="2">
        <v>1</v>
      </c>
      <c r="Q135" s="2">
        <v>4</v>
      </c>
      <c r="R135" s="2">
        <v>2</v>
      </c>
      <c r="S135" s="50">
        <f t="shared" si="5"/>
        <v>29</v>
      </c>
      <c r="T135" s="107" t="s">
        <v>162</v>
      </c>
      <c r="U135" s="112" t="s">
        <v>173</v>
      </c>
      <c r="V135" s="112" t="s">
        <v>174</v>
      </c>
      <c r="W135" s="100" t="s">
        <v>22</v>
      </c>
      <c r="X135" s="100" t="s">
        <v>175</v>
      </c>
      <c r="AV135" s="10"/>
      <c r="AW135" s="15"/>
      <c r="AX135" s="71"/>
      <c r="AY135" s="71"/>
      <c r="AZ135" s="71"/>
      <c r="BA135" s="71"/>
      <c r="BB135" s="71"/>
      <c r="BC135" s="76"/>
    </row>
    <row r="136" spans="1:55" s="69" customFormat="1" ht="63.75" customHeight="1">
      <c r="A136" s="137" t="s">
        <v>60</v>
      </c>
      <c r="B136" s="66" t="s">
        <v>76</v>
      </c>
      <c r="C136" s="96" t="s">
        <v>103</v>
      </c>
      <c r="D136" s="101" t="s">
        <v>124</v>
      </c>
      <c r="E136" s="101" t="s">
        <v>116</v>
      </c>
      <c r="F136" s="99" t="s">
        <v>2</v>
      </c>
      <c r="G136" s="102" t="s">
        <v>14</v>
      </c>
      <c r="H136" s="2">
        <v>-1</v>
      </c>
      <c r="I136" s="2">
        <v>4</v>
      </c>
      <c r="J136" s="2">
        <v>4</v>
      </c>
      <c r="K136" s="2">
        <v>2</v>
      </c>
      <c r="L136" s="2">
        <v>2</v>
      </c>
      <c r="M136" s="2">
        <v>4</v>
      </c>
      <c r="N136" s="2">
        <v>1</v>
      </c>
      <c r="O136" s="2">
        <v>1</v>
      </c>
      <c r="P136" s="2">
        <v>4</v>
      </c>
      <c r="Q136" s="2">
        <v>4</v>
      </c>
      <c r="R136" s="2">
        <v>4</v>
      </c>
      <c r="S136" s="50">
        <f t="shared" si="5"/>
        <v>36</v>
      </c>
      <c r="T136" s="106" t="s">
        <v>162</v>
      </c>
      <c r="U136" s="112" t="s">
        <v>177</v>
      </c>
      <c r="V136" s="112" t="s">
        <v>178</v>
      </c>
      <c r="W136" s="100" t="s">
        <v>22</v>
      </c>
      <c r="X136" s="100" t="s">
        <v>271</v>
      </c>
      <c r="AV136" s="10"/>
      <c r="AW136" s="15"/>
      <c r="AX136" s="71"/>
      <c r="AY136" s="71"/>
      <c r="AZ136" s="71"/>
      <c r="BA136" s="71"/>
      <c r="BB136" s="71"/>
      <c r="BC136" s="76"/>
    </row>
    <row r="137" spans="1:55" s="69" customFormat="1" ht="63.75" customHeight="1">
      <c r="A137" s="137" t="s">
        <v>60</v>
      </c>
      <c r="B137" s="66" t="s">
        <v>76</v>
      </c>
      <c r="C137" s="73" t="s">
        <v>104</v>
      </c>
      <c r="D137" s="101" t="s">
        <v>125</v>
      </c>
      <c r="E137" s="101" t="s">
        <v>126</v>
      </c>
      <c r="F137" s="99" t="s">
        <v>18</v>
      </c>
      <c r="G137" s="102" t="s">
        <v>13</v>
      </c>
      <c r="H137" s="2">
        <v>1</v>
      </c>
      <c r="I137" s="2">
        <v>4</v>
      </c>
      <c r="J137" s="2">
        <v>1</v>
      </c>
      <c r="K137" s="2">
        <v>1</v>
      </c>
      <c r="L137" s="2">
        <v>1</v>
      </c>
      <c r="M137" s="2">
        <v>2</v>
      </c>
      <c r="N137" s="2">
        <v>2</v>
      </c>
      <c r="O137" s="2">
        <v>4</v>
      </c>
      <c r="P137" s="2">
        <v>2</v>
      </c>
      <c r="Q137" s="2">
        <v>2</v>
      </c>
      <c r="R137" s="2">
        <v>2</v>
      </c>
      <c r="S137" s="50">
        <f t="shared" si="5"/>
        <v>29</v>
      </c>
      <c r="T137" s="108" t="s">
        <v>163</v>
      </c>
      <c r="U137" s="112" t="s">
        <v>180</v>
      </c>
      <c r="V137" s="116" t="s">
        <v>297</v>
      </c>
      <c r="W137" s="117" t="s">
        <v>22</v>
      </c>
      <c r="X137" s="117" t="s">
        <v>181</v>
      </c>
      <c r="AV137" s="10"/>
      <c r="AW137" s="15"/>
      <c r="AX137" s="71"/>
      <c r="AY137" s="71"/>
      <c r="AZ137" s="71"/>
      <c r="BA137" s="71"/>
      <c r="BB137" s="71"/>
      <c r="BC137" s="76"/>
    </row>
    <row r="138" spans="1:55" s="69" customFormat="1" ht="63.75" customHeight="1">
      <c r="A138" s="137" t="s">
        <v>60</v>
      </c>
      <c r="B138" s="66" t="s">
        <v>76</v>
      </c>
      <c r="C138" s="96" t="s">
        <v>106</v>
      </c>
      <c r="D138" s="101" t="s">
        <v>127</v>
      </c>
      <c r="E138" s="101" t="s">
        <v>116</v>
      </c>
      <c r="F138" s="99" t="s">
        <v>3</v>
      </c>
      <c r="G138" s="102" t="s">
        <v>14</v>
      </c>
      <c r="H138" s="2">
        <v>-1</v>
      </c>
      <c r="I138" s="2">
        <v>2</v>
      </c>
      <c r="J138" s="2">
        <v>4</v>
      </c>
      <c r="K138" s="2">
        <v>1</v>
      </c>
      <c r="L138" s="2">
        <v>4</v>
      </c>
      <c r="M138" s="2">
        <v>4</v>
      </c>
      <c r="N138" s="2">
        <v>2</v>
      </c>
      <c r="O138" s="2">
        <v>2</v>
      </c>
      <c r="P138" s="2">
        <v>2</v>
      </c>
      <c r="Q138" s="2">
        <v>4</v>
      </c>
      <c r="R138" s="2">
        <v>4</v>
      </c>
      <c r="S138" s="50">
        <f t="shared" si="5"/>
        <v>35</v>
      </c>
      <c r="T138" s="106" t="s">
        <v>162</v>
      </c>
      <c r="U138" s="112" t="s">
        <v>182</v>
      </c>
      <c r="V138" s="116" t="s">
        <v>183</v>
      </c>
      <c r="W138" s="114" t="s">
        <v>22</v>
      </c>
      <c r="X138" s="115" t="s">
        <v>184</v>
      </c>
      <c r="AV138" s="10"/>
      <c r="AW138" s="15"/>
      <c r="AX138" s="71"/>
      <c r="AY138" s="71"/>
      <c r="AZ138" s="71"/>
      <c r="BA138" s="71"/>
      <c r="BB138" s="71"/>
      <c r="BC138" s="76"/>
    </row>
    <row r="139" spans="1:55" s="69" customFormat="1" ht="63.75" customHeight="1">
      <c r="A139" s="137" t="s">
        <v>60</v>
      </c>
      <c r="B139" s="66" t="s">
        <v>76</v>
      </c>
      <c r="C139" s="96" t="s">
        <v>106</v>
      </c>
      <c r="D139" s="101" t="s">
        <v>128</v>
      </c>
      <c r="E139" s="101" t="s">
        <v>129</v>
      </c>
      <c r="F139" s="99" t="s">
        <v>18</v>
      </c>
      <c r="G139" s="102" t="s">
        <v>14</v>
      </c>
      <c r="H139" s="2">
        <v>-1</v>
      </c>
      <c r="I139" s="3">
        <v>2</v>
      </c>
      <c r="J139" s="3">
        <v>4</v>
      </c>
      <c r="K139" s="3">
        <v>1</v>
      </c>
      <c r="L139" s="3">
        <v>4</v>
      </c>
      <c r="M139" s="2">
        <v>4</v>
      </c>
      <c r="N139" s="2">
        <v>2</v>
      </c>
      <c r="O139" s="2">
        <v>1</v>
      </c>
      <c r="P139" s="2">
        <v>2</v>
      </c>
      <c r="Q139" s="2">
        <v>4</v>
      </c>
      <c r="R139" s="50">
        <v>4</v>
      </c>
      <c r="S139" s="50">
        <f t="shared" si="5"/>
        <v>34</v>
      </c>
      <c r="T139" s="106" t="s">
        <v>162</v>
      </c>
      <c r="U139" s="112" t="s">
        <v>185</v>
      </c>
      <c r="V139" s="116" t="s">
        <v>186</v>
      </c>
      <c r="W139" s="114" t="s">
        <v>22</v>
      </c>
      <c r="X139" s="115" t="s">
        <v>184</v>
      </c>
      <c r="AV139" s="10"/>
      <c r="AW139" s="15"/>
      <c r="AX139" s="71"/>
      <c r="AY139" s="71"/>
      <c r="AZ139" s="71"/>
      <c r="BA139" s="71"/>
      <c r="BB139" s="71"/>
      <c r="BC139" s="76"/>
    </row>
    <row r="140" spans="1:55" s="69" customFormat="1" ht="63.75" customHeight="1">
      <c r="A140" s="137" t="s">
        <v>60</v>
      </c>
      <c r="B140" s="66" t="s">
        <v>76</v>
      </c>
      <c r="C140" s="96" t="s">
        <v>296</v>
      </c>
      <c r="D140" s="101" t="s">
        <v>131</v>
      </c>
      <c r="E140" s="101" t="s">
        <v>129</v>
      </c>
      <c r="F140" s="99" t="s">
        <v>132</v>
      </c>
      <c r="G140" s="102" t="s">
        <v>14</v>
      </c>
      <c r="H140" s="2">
        <v>-1</v>
      </c>
      <c r="I140" s="2">
        <v>2</v>
      </c>
      <c r="J140" s="2">
        <v>2</v>
      </c>
      <c r="K140" s="2">
        <v>2</v>
      </c>
      <c r="L140" s="2">
        <v>4</v>
      </c>
      <c r="M140" s="2">
        <v>2</v>
      </c>
      <c r="N140" s="2">
        <v>1</v>
      </c>
      <c r="O140" s="2">
        <v>2</v>
      </c>
      <c r="P140" s="2">
        <v>2</v>
      </c>
      <c r="Q140" s="2">
        <v>2</v>
      </c>
      <c r="R140" s="2">
        <v>2</v>
      </c>
      <c r="S140" s="50">
        <f t="shared" si="5"/>
        <v>25</v>
      </c>
      <c r="T140" s="109" t="s">
        <v>164</v>
      </c>
      <c r="U140" s="112" t="s">
        <v>187</v>
      </c>
      <c r="V140" s="116" t="s">
        <v>188</v>
      </c>
      <c r="W140" s="101" t="s">
        <v>22</v>
      </c>
      <c r="X140" s="115" t="s">
        <v>181</v>
      </c>
      <c r="AV140" s="10"/>
      <c r="AW140" s="15"/>
      <c r="AX140" s="71"/>
      <c r="AY140" s="71"/>
      <c r="AZ140" s="71"/>
      <c r="BA140" s="71"/>
      <c r="BB140" s="71"/>
      <c r="BC140" s="76"/>
    </row>
    <row r="141" spans="1:55" s="69" customFormat="1" ht="63.75" customHeight="1">
      <c r="A141" s="137" t="s">
        <v>60</v>
      </c>
      <c r="B141" s="66" t="s">
        <v>76</v>
      </c>
      <c r="C141" s="96" t="s">
        <v>299</v>
      </c>
      <c r="D141" s="101" t="s">
        <v>157</v>
      </c>
      <c r="E141" s="101" t="s">
        <v>300</v>
      </c>
      <c r="F141" s="125" t="s">
        <v>225</v>
      </c>
      <c r="G141" s="75" t="s">
        <v>14</v>
      </c>
      <c r="H141" s="2">
        <v>-1</v>
      </c>
      <c r="I141" s="2">
        <v>2</v>
      </c>
      <c r="J141" s="2">
        <v>4</v>
      </c>
      <c r="K141" s="2">
        <v>2</v>
      </c>
      <c r="L141" s="2">
        <v>1</v>
      </c>
      <c r="M141" s="2">
        <v>2</v>
      </c>
      <c r="N141" s="2">
        <v>2</v>
      </c>
      <c r="O141" s="2">
        <v>4</v>
      </c>
      <c r="P141" s="2">
        <v>2</v>
      </c>
      <c r="Q141" s="2">
        <v>1</v>
      </c>
      <c r="R141" s="2">
        <v>1</v>
      </c>
      <c r="S141" s="50">
        <f t="shared" si="5"/>
        <v>27</v>
      </c>
      <c r="T141" s="106" t="s">
        <v>162</v>
      </c>
      <c r="U141" s="68" t="s">
        <v>303</v>
      </c>
      <c r="V141" s="118" t="s">
        <v>304</v>
      </c>
      <c r="W141" s="101" t="s">
        <v>22</v>
      </c>
      <c r="X141" s="100" t="s">
        <v>175</v>
      </c>
      <c r="AV141" s="10"/>
      <c r="AW141" s="15"/>
      <c r="AX141" s="71"/>
      <c r="AY141" s="71"/>
      <c r="AZ141" s="71"/>
      <c r="BA141" s="71"/>
      <c r="BB141" s="71"/>
      <c r="BC141" s="76"/>
    </row>
    <row r="142" spans="1:55" s="69" customFormat="1" ht="63.75" customHeight="1">
      <c r="A142" s="137" t="s">
        <v>60</v>
      </c>
      <c r="B142" s="66" t="s">
        <v>76</v>
      </c>
      <c r="C142" s="96" t="s">
        <v>301</v>
      </c>
      <c r="D142" s="101" t="s">
        <v>302</v>
      </c>
      <c r="E142" s="101" t="s">
        <v>300</v>
      </c>
      <c r="F142" s="125" t="s">
        <v>225</v>
      </c>
      <c r="G142" s="75" t="s">
        <v>14</v>
      </c>
      <c r="H142" s="2">
        <v>-1</v>
      </c>
      <c r="I142" s="2">
        <v>2</v>
      </c>
      <c r="J142" s="2">
        <v>4</v>
      </c>
      <c r="K142" s="2">
        <v>2</v>
      </c>
      <c r="L142" s="2">
        <v>2</v>
      </c>
      <c r="M142" s="2">
        <v>2</v>
      </c>
      <c r="N142" s="2">
        <v>2</v>
      </c>
      <c r="O142" s="2">
        <v>4</v>
      </c>
      <c r="P142" s="2">
        <v>2</v>
      </c>
      <c r="Q142" s="2">
        <v>1</v>
      </c>
      <c r="R142" s="2">
        <v>1</v>
      </c>
      <c r="S142" s="50">
        <f t="shared" si="5"/>
        <v>28</v>
      </c>
      <c r="T142" s="106" t="s">
        <v>162</v>
      </c>
      <c r="U142" s="100" t="s">
        <v>305</v>
      </c>
      <c r="V142" s="117" t="s">
        <v>306</v>
      </c>
      <c r="W142" s="101" t="s">
        <v>22</v>
      </c>
      <c r="X142" s="100" t="s">
        <v>175</v>
      </c>
      <c r="AV142" s="10"/>
      <c r="AW142" s="15"/>
      <c r="AX142" s="71"/>
      <c r="AY142" s="71"/>
      <c r="AZ142" s="71"/>
      <c r="BA142" s="71"/>
      <c r="BB142" s="71"/>
      <c r="BC142" s="76"/>
    </row>
    <row r="143" spans="1:55" s="69" customFormat="1" ht="63.75" customHeight="1">
      <c r="A143" s="137" t="s">
        <v>60</v>
      </c>
      <c r="B143" s="66" t="s">
        <v>76</v>
      </c>
      <c r="C143" s="73" t="s">
        <v>108</v>
      </c>
      <c r="D143" s="130" t="s">
        <v>223</v>
      </c>
      <c r="E143" s="125" t="s">
        <v>224</v>
      </c>
      <c r="F143" s="125" t="s">
        <v>225</v>
      </c>
      <c r="G143" s="102" t="s">
        <v>14</v>
      </c>
      <c r="H143" s="2">
        <v>-1</v>
      </c>
      <c r="I143" s="2">
        <v>2</v>
      </c>
      <c r="J143" s="2">
        <v>4</v>
      </c>
      <c r="K143" s="2">
        <v>2</v>
      </c>
      <c r="L143" s="2">
        <v>1</v>
      </c>
      <c r="M143" s="2">
        <v>1</v>
      </c>
      <c r="N143" s="2">
        <v>2</v>
      </c>
      <c r="O143" s="2">
        <v>4</v>
      </c>
      <c r="P143" s="2">
        <v>2</v>
      </c>
      <c r="Q143" s="2">
        <v>1</v>
      </c>
      <c r="R143" s="2">
        <v>1</v>
      </c>
      <c r="S143" s="50">
        <f t="shared" si="5"/>
        <v>26</v>
      </c>
      <c r="T143" s="106" t="s">
        <v>162</v>
      </c>
      <c r="U143" s="112" t="s">
        <v>298</v>
      </c>
      <c r="V143" s="112" t="s">
        <v>174</v>
      </c>
      <c r="W143" s="100" t="s">
        <v>22</v>
      </c>
      <c r="X143" s="100" t="s">
        <v>175</v>
      </c>
      <c r="AV143" s="10"/>
      <c r="AW143" s="15"/>
      <c r="AX143" s="71"/>
      <c r="AY143" s="71"/>
      <c r="AZ143" s="71"/>
      <c r="BA143" s="71"/>
      <c r="BB143" s="71"/>
      <c r="BC143" s="76"/>
    </row>
    <row r="144" spans="1:55" s="69" customFormat="1" ht="63.75" customHeight="1">
      <c r="A144" s="137" t="s">
        <v>60</v>
      </c>
      <c r="B144" s="66" t="s">
        <v>76</v>
      </c>
      <c r="C144" s="73" t="s">
        <v>109</v>
      </c>
      <c r="D144" s="130" t="s">
        <v>254</v>
      </c>
      <c r="E144" s="125" t="s">
        <v>255</v>
      </c>
      <c r="F144" s="125" t="s">
        <v>1</v>
      </c>
      <c r="G144" s="102" t="s">
        <v>14</v>
      </c>
      <c r="H144" s="2">
        <v>-1</v>
      </c>
      <c r="I144" s="2">
        <v>4</v>
      </c>
      <c r="J144" s="2">
        <v>4</v>
      </c>
      <c r="K144" s="2">
        <v>2</v>
      </c>
      <c r="L144" s="2">
        <v>2</v>
      </c>
      <c r="M144" s="2">
        <v>1</v>
      </c>
      <c r="N144" s="2">
        <v>1</v>
      </c>
      <c r="O144" s="2">
        <v>2</v>
      </c>
      <c r="P144" s="2">
        <v>4</v>
      </c>
      <c r="Q144" s="2">
        <v>2</v>
      </c>
      <c r="R144" s="2">
        <v>2</v>
      </c>
      <c r="S144" s="50">
        <f t="shared" si="5"/>
        <v>30</v>
      </c>
      <c r="T144" s="106" t="s">
        <v>162</v>
      </c>
      <c r="U144" s="112" t="s">
        <v>278</v>
      </c>
      <c r="V144" s="116" t="s">
        <v>279</v>
      </c>
      <c r="W144" s="117" t="s">
        <v>22</v>
      </c>
      <c r="X144" s="117" t="s">
        <v>168</v>
      </c>
      <c r="AV144" s="10"/>
      <c r="AW144" s="15"/>
      <c r="AX144" s="71"/>
      <c r="AY144" s="71"/>
      <c r="AZ144" s="71"/>
      <c r="BA144" s="71"/>
      <c r="BB144" s="71"/>
      <c r="BC144" s="76"/>
    </row>
    <row r="145" spans="1:55" s="69" customFormat="1" ht="63.75" customHeight="1">
      <c r="A145" s="137" t="s">
        <v>60</v>
      </c>
      <c r="B145" s="66" t="s">
        <v>76</v>
      </c>
      <c r="C145" s="96" t="s">
        <v>308</v>
      </c>
      <c r="D145" s="96" t="s">
        <v>110</v>
      </c>
      <c r="E145" s="101" t="s">
        <v>307</v>
      </c>
      <c r="F145" s="99" t="s">
        <v>18</v>
      </c>
      <c r="G145" s="75" t="s">
        <v>13</v>
      </c>
      <c r="H145" s="2">
        <v>1</v>
      </c>
      <c r="I145" s="2">
        <v>4</v>
      </c>
      <c r="J145" s="2">
        <v>1</v>
      </c>
      <c r="K145" s="2">
        <v>1</v>
      </c>
      <c r="L145" s="2">
        <v>1</v>
      </c>
      <c r="M145" s="2">
        <v>2</v>
      </c>
      <c r="N145" s="2">
        <v>2</v>
      </c>
      <c r="O145" s="2">
        <v>4</v>
      </c>
      <c r="P145" s="2">
        <v>2</v>
      </c>
      <c r="Q145" s="2">
        <v>2</v>
      </c>
      <c r="R145" s="2">
        <v>2</v>
      </c>
      <c r="S145" s="50">
        <f t="shared" si="5"/>
        <v>29</v>
      </c>
      <c r="T145" s="108" t="s">
        <v>163</v>
      </c>
      <c r="U145" s="100" t="s">
        <v>309</v>
      </c>
      <c r="V145" s="117" t="s">
        <v>310</v>
      </c>
      <c r="W145" s="77" t="s">
        <v>22</v>
      </c>
      <c r="X145" s="117" t="s">
        <v>181</v>
      </c>
      <c r="AV145" s="10"/>
      <c r="AW145" s="15"/>
      <c r="AX145" s="71"/>
      <c r="AY145" s="71"/>
      <c r="AZ145" s="71"/>
      <c r="BA145" s="71"/>
      <c r="BB145" s="71"/>
      <c r="BC145" s="76"/>
    </row>
    <row r="146" spans="1:55" s="69" customFormat="1" ht="63.75" customHeight="1">
      <c r="A146" s="137" t="s">
        <v>60</v>
      </c>
      <c r="B146" s="66" t="s">
        <v>76</v>
      </c>
      <c r="C146" s="96" t="s">
        <v>111</v>
      </c>
      <c r="D146" s="101" t="s">
        <v>311</v>
      </c>
      <c r="E146" s="101" t="s">
        <v>311</v>
      </c>
      <c r="F146" s="99" t="s">
        <v>18</v>
      </c>
      <c r="G146" s="75" t="s">
        <v>13</v>
      </c>
      <c r="H146" s="2">
        <v>1</v>
      </c>
      <c r="I146" s="2">
        <v>4</v>
      </c>
      <c r="J146" s="2">
        <v>1</v>
      </c>
      <c r="K146" s="2">
        <v>1</v>
      </c>
      <c r="L146" s="2">
        <v>1</v>
      </c>
      <c r="M146" s="2">
        <v>2</v>
      </c>
      <c r="N146" s="2">
        <v>2</v>
      </c>
      <c r="O146" s="2">
        <v>2</v>
      </c>
      <c r="P146" s="2">
        <v>2</v>
      </c>
      <c r="Q146" s="2">
        <v>2</v>
      </c>
      <c r="R146" s="2">
        <v>2</v>
      </c>
      <c r="S146" s="50">
        <f t="shared" si="5"/>
        <v>27</v>
      </c>
      <c r="T146" s="108" t="s">
        <v>163</v>
      </c>
      <c r="U146" s="100" t="s">
        <v>313</v>
      </c>
      <c r="V146" s="117" t="s">
        <v>312</v>
      </c>
      <c r="W146" s="77" t="s">
        <v>22</v>
      </c>
      <c r="X146" s="77" t="s">
        <v>181</v>
      </c>
      <c r="AV146" s="10"/>
      <c r="AW146" s="15"/>
      <c r="AX146" s="71"/>
      <c r="AY146" s="71"/>
      <c r="AZ146" s="71"/>
      <c r="BA146" s="71"/>
      <c r="BB146" s="71"/>
      <c r="BC146" s="76"/>
    </row>
    <row r="147" spans="1:55" s="69" customFormat="1" ht="63.75" customHeight="1">
      <c r="A147" s="137" t="s">
        <v>60</v>
      </c>
      <c r="B147" s="66" t="s">
        <v>77</v>
      </c>
      <c r="C147" s="123" t="s">
        <v>283</v>
      </c>
      <c r="D147" s="123" t="s">
        <v>216</v>
      </c>
      <c r="E147" s="123" t="s">
        <v>217</v>
      </c>
      <c r="F147" s="123" t="s">
        <v>1</v>
      </c>
      <c r="G147" s="102" t="s">
        <v>14</v>
      </c>
      <c r="H147" s="2">
        <v>-1</v>
      </c>
      <c r="I147" s="2">
        <v>4</v>
      </c>
      <c r="J147" s="2">
        <v>4</v>
      </c>
      <c r="K147" s="2">
        <v>4</v>
      </c>
      <c r="L147" s="2">
        <v>2</v>
      </c>
      <c r="M147" s="2">
        <v>4</v>
      </c>
      <c r="N147" s="2">
        <v>1</v>
      </c>
      <c r="O147" s="2">
        <v>1</v>
      </c>
      <c r="P147" s="2">
        <v>1</v>
      </c>
      <c r="Q147" s="2">
        <v>4</v>
      </c>
      <c r="R147" s="2">
        <v>4</v>
      </c>
      <c r="S147" s="50">
        <f t="shared" si="5"/>
        <v>35</v>
      </c>
      <c r="T147" s="106" t="s">
        <v>162</v>
      </c>
      <c r="U147" s="112" t="s">
        <v>357</v>
      </c>
      <c r="V147" s="113" t="s">
        <v>167</v>
      </c>
      <c r="W147" s="114" t="s">
        <v>22</v>
      </c>
      <c r="X147" s="100" t="s">
        <v>168</v>
      </c>
      <c r="AV147" s="10"/>
      <c r="AW147" s="15"/>
      <c r="AX147" s="71"/>
      <c r="AY147" s="71"/>
      <c r="AZ147" s="71"/>
      <c r="BA147" s="71"/>
      <c r="BB147" s="71"/>
      <c r="BC147" s="76"/>
    </row>
    <row r="148" spans="1:55" s="69" customFormat="1" ht="63.75" customHeight="1">
      <c r="A148" s="137" t="s">
        <v>60</v>
      </c>
      <c r="B148" s="66" t="s">
        <v>77</v>
      </c>
      <c r="C148" s="123" t="s">
        <v>218</v>
      </c>
      <c r="D148" s="123" t="s">
        <v>219</v>
      </c>
      <c r="E148" s="123" t="s">
        <v>220</v>
      </c>
      <c r="F148" s="123" t="s">
        <v>4</v>
      </c>
      <c r="G148" s="102" t="s">
        <v>14</v>
      </c>
      <c r="H148" s="2">
        <v>-1</v>
      </c>
      <c r="I148" s="2">
        <v>4</v>
      </c>
      <c r="J148" s="2">
        <v>4</v>
      </c>
      <c r="K148" s="2">
        <v>4</v>
      </c>
      <c r="L148" s="2">
        <v>2</v>
      </c>
      <c r="M148" s="2">
        <v>4</v>
      </c>
      <c r="N148" s="2">
        <v>2</v>
      </c>
      <c r="O148" s="2">
        <v>1</v>
      </c>
      <c r="P148" s="2">
        <v>1</v>
      </c>
      <c r="Q148" s="2">
        <v>4</v>
      </c>
      <c r="R148" s="2">
        <v>2</v>
      </c>
      <c r="S148" s="50">
        <f t="shared" si="5"/>
        <v>36</v>
      </c>
      <c r="T148" s="106" t="s">
        <v>162</v>
      </c>
      <c r="U148" s="112" t="s">
        <v>265</v>
      </c>
      <c r="V148" s="116" t="s">
        <v>266</v>
      </c>
      <c r="W148" s="117" t="s">
        <v>22</v>
      </c>
      <c r="X148" s="115" t="s">
        <v>181</v>
      </c>
      <c r="AV148" s="10"/>
      <c r="AW148" s="15"/>
      <c r="AX148" s="71"/>
      <c r="AY148" s="71"/>
      <c r="AZ148" s="71"/>
      <c r="BA148" s="71"/>
      <c r="BB148" s="71"/>
      <c r="BC148" s="76"/>
    </row>
    <row r="149" spans="1:55" s="69" customFormat="1" ht="63.75" customHeight="1">
      <c r="A149" s="137" t="s">
        <v>60</v>
      </c>
      <c r="B149" s="66" t="s">
        <v>77</v>
      </c>
      <c r="C149" s="125" t="s">
        <v>221</v>
      </c>
      <c r="D149" s="125" t="s">
        <v>216</v>
      </c>
      <c r="E149" s="125" t="s">
        <v>222</v>
      </c>
      <c r="F149" s="125" t="s">
        <v>1</v>
      </c>
      <c r="G149" s="102" t="s">
        <v>14</v>
      </c>
      <c r="H149" s="2">
        <v>-1</v>
      </c>
      <c r="I149" s="2">
        <v>4</v>
      </c>
      <c r="J149" s="2">
        <v>4</v>
      </c>
      <c r="K149" s="2">
        <v>4</v>
      </c>
      <c r="L149" s="2">
        <v>2</v>
      </c>
      <c r="M149" s="2">
        <v>4</v>
      </c>
      <c r="N149" s="2">
        <v>2</v>
      </c>
      <c r="O149" s="2">
        <v>1</v>
      </c>
      <c r="P149" s="2">
        <v>1</v>
      </c>
      <c r="Q149" s="2">
        <v>4</v>
      </c>
      <c r="R149" s="2">
        <v>2</v>
      </c>
      <c r="S149" s="50">
        <f t="shared" si="5"/>
        <v>36</v>
      </c>
      <c r="T149" s="106" t="s">
        <v>162</v>
      </c>
      <c r="U149" s="112" t="s">
        <v>172</v>
      </c>
      <c r="V149" s="112" t="s">
        <v>167</v>
      </c>
      <c r="W149" s="114" t="s">
        <v>22</v>
      </c>
      <c r="X149" s="115" t="s">
        <v>168</v>
      </c>
      <c r="AV149" s="10"/>
      <c r="AW149" s="15"/>
      <c r="AX149" s="71"/>
      <c r="AY149" s="71"/>
      <c r="AZ149" s="71"/>
      <c r="BA149" s="71"/>
      <c r="BB149" s="71"/>
      <c r="BC149" s="76"/>
    </row>
    <row r="150" spans="1:55" s="69" customFormat="1" ht="63.75" customHeight="1">
      <c r="A150" s="137" t="s">
        <v>60</v>
      </c>
      <c r="B150" s="66" t="s">
        <v>77</v>
      </c>
      <c r="C150" s="125" t="s">
        <v>107</v>
      </c>
      <c r="D150" s="125" t="s">
        <v>223</v>
      </c>
      <c r="E150" s="125" t="s">
        <v>224</v>
      </c>
      <c r="F150" s="125" t="s">
        <v>225</v>
      </c>
      <c r="G150" s="102" t="s">
        <v>14</v>
      </c>
      <c r="H150" s="2">
        <v>-1</v>
      </c>
      <c r="I150" s="2">
        <v>4</v>
      </c>
      <c r="J150" s="2">
        <v>4</v>
      </c>
      <c r="K150" s="2">
        <v>4</v>
      </c>
      <c r="L150" s="2">
        <v>2</v>
      </c>
      <c r="M150" s="2">
        <v>4</v>
      </c>
      <c r="N150" s="2">
        <v>2</v>
      </c>
      <c r="O150" s="2">
        <v>1</v>
      </c>
      <c r="P150" s="2">
        <v>1</v>
      </c>
      <c r="Q150" s="2">
        <v>4</v>
      </c>
      <c r="R150" s="2">
        <v>2</v>
      </c>
      <c r="S150" s="50">
        <f t="shared" si="5"/>
        <v>36</v>
      </c>
      <c r="T150" s="106" t="s">
        <v>162</v>
      </c>
      <c r="U150" s="112" t="s">
        <v>173</v>
      </c>
      <c r="V150" s="112" t="s">
        <v>174</v>
      </c>
      <c r="W150" s="100" t="s">
        <v>22</v>
      </c>
      <c r="X150" s="100" t="s">
        <v>175</v>
      </c>
      <c r="AV150" s="10"/>
      <c r="AW150" s="15"/>
      <c r="AX150" s="71"/>
      <c r="AY150" s="71"/>
      <c r="AZ150" s="71"/>
      <c r="BA150" s="71"/>
      <c r="BB150" s="71"/>
      <c r="BC150" s="76"/>
    </row>
    <row r="151" spans="1:55" s="69" customFormat="1" ht="63.75" customHeight="1">
      <c r="A151" s="137" t="s">
        <v>60</v>
      </c>
      <c r="B151" s="66" t="s">
        <v>77</v>
      </c>
      <c r="C151" s="125" t="s">
        <v>108</v>
      </c>
      <c r="D151" s="125" t="s">
        <v>226</v>
      </c>
      <c r="E151" s="125" t="s">
        <v>227</v>
      </c>
      <c r="F151" s="125" t="s">
        <v>4</v>
      </c>
      <c r="G151" s="102" t="s">
        <v>14</v>
      </c>
      <c r="H151" s="2">
        <v>-1</v>
      </c>
      <c r="I151" s="2">
        <v>4</v>
      </c>
      <c r="J151" s="2">
        <v>4</v>
      </c>
      <c r="K151" s="2">
        <v>2</v>
      </c>
      <c r="L151" s="2">
        <v>2</v>
      </c>
      <c r="M151" s="2">
        <v>4</v>
      </c>
      <c r="N151" s="2">
        <v>1</v>
      </c>
      <c r="O151" s="2">
        <v>1</v>
      </c>
      <c r="P151" s="2">
        <v>4</v>
      </c>
      <c r="Q151" s="2">
        <v>4</v>
      </c>
      <c r="R151" s="2">
        <v>4</v>
      </c>
      <c r="S151" s="50">
        <f t="shared" si="5"/>
        <v>36</v>
      </c>
      <c r="T151" s="108" t="s">
        <v>163</v>
      </c>
      <c r="U151" s="112" t="s">
        <v>267</v>
      </c>
      <c r="V151" s="116" t="s">
        <v>268</v>
      </c>
      <c r="W151" s="117" t="s">
        <v>22</v>
      </c>
      <c r="X151" s="117" t="s">
        <v>181</v>
      </c>
      <c r="AV151" s="10"/>
      <c r="AW151" s="15"/>
      <c r="AX151" s="71"/>
      <c r="AY151" s="71"/>
      <c r="AZ151" s="71"/>
      <c r="BA151" s="71"/>
      <c r="BB151" s="71"/>
      <c r="BC151" s="76"/>
    </row>
    <row r="152" spans="1:55" s="69" customFormat="1" ht="63.75" customHeight="1">
      <c r="A152" s="137" t="s">
        <v>60</v>
      </c>
      <c r="B152" s="66" t="s">
        <v>77</v>
      </c>
      <c r="C152" s="125" t="s">
        <v>228</v>
      </c>
      <c r="D152" s="125" t="s">
        <v>229</v>
      </c>
      <c r="E152" s="125" t="s">
        <v>230</v>
      </c>
      <c r="F152" s="125" t="s">
        <v>2</v>
      </c>
      <c r="G152" s="102" t="s">
        <v>14</v>
      </c>
      <c r="H152" s="2">
        <v>-1</v>
      </c>
      <c r="I152" s="2">
        <v>2</v>
      </c>
      <c r="J152" s="2">
        <v>2</v>
      </c>
      <c r="K152" s="2">
        <v>1</v>
      </c>
      <c r="L152" s="2">
        <v>4</v>
      </c>
      <c r="M152" s="2">
        <v>1</v>
      </c>
      <c r="N152" s="2">
        <v>1</v>
      </c>
      <c r="O152" s="2">
        <v>2</v>
      </c>
      <c r="P152" s="2">
        <v>2</v>
      </c>
      <c r="Q152" s="2">
        <v>4</v>
      </c>
      <c r="R152" s="2">
        <v>4</v>
      </c>
      <c r="S152" s="50">
        <f t="shared" si="5"/>
        <v>27</v>
      </c>
      <c r="T152" s="106" t="s">
        <v>162</v>
      </c>
      <c r="U152" s="112" t="s">
        <v>361</v>
      </c>
      <c r="V152" s="112" t="s">
        <v>270</v>
      </c>
      <c r="W152" s="100" t="s">
        <v>22</v>
      </c>
      <c r="X152" s="100" t="s">
        <v>271</v>
      </c>
      <c r="AV152" s="10"/>
      <c r="AW152" s="15"/>
      <c r="AX152" s="71"/>
      <c r="AY152" s="71"/>
      <c r="AZ152" s="71"/>
      <c r="BA152" s="71"/>
      <c r="BB152" s="71"/>
      <c r="BC152" s="76"/>
    </row>
    <row r="153" spans="1:55" s="69" customFormat="1" ht="63.75" customHeight="1">
      <c r="A153" s="137" t="s">
        <v>60</v>
      </c>
      <c r="B153" s="66" t="s">
        <v>77</v>
      </c>
      <c r="C153" s="125" t="s">
        <v>231</v>
      </c>
      <c r="D153" s="125" t="s">
        <v>232</v>
      </c>
      <c r="E153" s="125" t="s">
        <v>233</v>
      </c>
      <c r="F153" s="125" t="s">
        <v>8</v>
      </c>
      <c r="G153" s="102" t="s">
        <v>13</v>
      </c>
      <c r="H153" s="2">
        <v>1</v>
      </c>
      <c r="I153" s="2">
        <v>4</v>
      </c>
      <c r="J153" s="2">
        <v>4</v>
      </c>
      <c r="K153" s="2">
        <v>2</v>
      </c>
      <c r="L153" s="2">
        <v>2</v>
      </c>
      <c r="M153" s="2">
        <v>4</v>
      </c>
      <c r="N153" s="2">
        <v>1</v>
      </c>
      <c r="O153" s="2">
        <v>1</v>
      </c>
      <c r="P153" s="2">
        <v>4</v>
      </c>
      <c r="Q153" s="2">
        <v>4</v>
      </c>
      <c r="R153" s="2">
        <v>4</v>
      </c>
      <c r="S153" s="50">
        <f t="shared" si="5"/>
        <v>36</v>
      </c>
      <c r="T153" s="108" t="s">
        <v>163</v>
      </c>
      <c r="U153" s="112" t="s">
        <v>272</v>
      </c>
      <c r="V153" s="116" t="s">
        <v>273</v>
      </c>
      <c r="W153" s="117" t="s">
        <v>22</v>
      </c>
      <c r="X153" s="117" t="s">
        <v>181</v>
      </c>
      <c r="AV153" s="10"/>
      <c r="AW153" s="15"/>
      <c r="AX153" s="71"/>
      <c r="AY153" s="71"/>
      <c r="AZ153" s="71"/>
      <c r="BA153" s="71"/>
      <c r="BB153" s="71"/>
      <c r="BC153" s="76"/>
    </row>
    <row r="154" spans="1:55" s="69" customFormat="1" ht="63.75" customHeight="1">
      <c r="A154" s="137" t="s">
        <v>60</v>
      </c>
      <c r="B154" s="66" t="s">
        <v>77</v>
      </c>
      <c r="C154" s="125" t="s">
        <v>234</v>
      </c>
      <c r="D154" s="125" t="s">
        <v>235</v>
      </c>
      <c r="E154" s="125" t="s">
        <v>230</v>
      </c>
      <c r="F154" s="125" t="s">
        <v>2</v>
      </c>
      <c r="G154" s="102" t="s">
        <v>14</v>
      </c>
      <c r="H154" s="2">
        <v>-1</v>
      </c>
      <c r="I154" s="2">
        <v>2</v>
      </c>
      <c r="J154" s="2">
        <v>2</v>
      </c>
      <c r="K154" s="2">
        <v>1</v>
      </c>
      <c r="L154" s="2">
        <v>2</v>
      </c>
      <c r="M154" s="2">
        <v>1</v>
      </c>
      <c r="N154" s="2">
        <v>1</v>
      </c>
      <c r="O154" s="2">
        <v>2</v>
      </c>
      <c r="P154" s="2">
        <v>2</v>
      </c>
      <c r="Q154" s="2">
        <v>2</v>
      </c>
      <c r="R154" s="2">
        <v>4</v>
      </c>
      <c r="S154" s="50">
        <f t="shared" si="5"/>
        <v>23</v>
      </c>
      <c r="T154" s="109" t="s">
        <v>164</v>
      </c>
      <c r="U154" s="112" t="s">
        <v>274</v>
      </c>
      <c r="V154" s="116" t="s">
        <v>268</v>
      </c>
      <c r="W154" s="117" t="s">
        <v>22</v>
      </c>
      <c r="X154" s="117" t="s">
        <v>181</v>
      </c>
      <c r="AV154" s="10"/>
      <c r="AW154" s="15"/>
      <c r="AX154" s="71"/>
      <c r="AY154" s="71"/>
      <c r="AZ154" s="71"/>
      <c r="BA154" s="71"/>
      <c r="BB154" s="71"/>
      <c r="BC154" s="76"/>
    </row>
    <row r="155" spans="1:55" s="69" customFormat="1" ht="63.75" customHeight="1">
      <c r="A155" s="137" t="s">
        <v>60</v>
      </c>
      <c r="B155" s="66" t="s">
        <v>77</v>
      </c>
      <c r="C155" s="125" t="s">
        <v>286</v>
      </c>
      <c r="D155" s="125" t="s">
        <v>287</v>
      </c>
      <c r="E155" s="125" t="s">
        <v>230</v>
      </c>
      <c r="F155" s="125" t="s">
        <v>2</v>
      </c>
      <c r="G155" s="102" t="s">
        <v>14</v>
      </c>
      <c r="H155" s="2">
        <v>-1</v>
      </c>
      <c r="I155" s="3">
        <v>2</v>
      </c>
      <c r="J155" s="3">
        <v>4</v>
      </c>
      <c r="K155" s="3">
        <v>1</v>
      </c>
      <c r="L155" s="3">
        <v>4</v>
      </c>
      <c r="M155" s="2">
        <v>4</v>
      </c>
      <c r="N155" s="2">
        <v>2</v>
      </c>
      <c r="O155" s="2">
        <v>1</v>
      </c>
      <c r="P155" s="2">
        <v>2</v>
      </c>
      <c r="Q155" s="2">
        <v>4</v>
      </c>
      <c r="R155" s="50">
        <v>4</v>
      </c>
      <c r="S155" s="50">
        <f t="shared" si="5"/>
        <v>34</v>
      </c>
      <c r="T155" s="106" t="s">
        <v>162</v>
      </c>
      <c r="U155" s="127" t="s">
        <v>288</v>
      </c>
      <c r="V155" s="116" t="s">
        <v>268</v>
      </c>
      <c r="W155" s="117" t="s">
        <v>22</v>
      </c>
      <c r="X155" s="117" t="s">
        <v>214</v>
      </c>
      <c r="AV155" s="10"/>
      <c r="AW155" s="15"/>
      <c r="AX155" s="71"/>
      <c r="AY155" s="71"/>
      <c r="AZ155" s="71"/>
      <c r="BA155" s="71"/>
      <c r="BB155" s="71"/>
      <c r="BC155" s="76"/>
    </row>
    <row r="156" spans="1:55" s="69" customFormat="1" ht="63.75" customHeight="1">
      <c r="A156" s="137" t="s">
        <v>60</v>
      </c>
      <c r="B156" s="66" t="s">
        <v>77</v>
      </c>
      <c r="C156" s="163" t="s">
        <v>349</v>
      </c>
      <c r="D156" s="125" t="s">
        <v>237</v>
      </c>
      <c r="E156" s="125" t="s">
        <v>238</v>
      </c>
      <c r="F156" s="125" t="s">
        <v>132</v>
      </c>
      <c r="G156" s="102" t="s">
        <v>14</v>
      </c>
      <c r="H156" s="2">
        <v>-1</v>
      </c>
      <c r="I156" s="2">
        <v>4</v>
      </c>
      <c r="J156" s="2">
        <v>4</v>
      </c>
      <c r="K156" s="2">
        <v>4</v>
      </c>
      <c r="L156" s="2">
        <v>2</v>
      </c>
      <c r="M156" s="2">
        <v>4</v>
      </c>
      <c r="N156" s="2">
        <v>2</v>
      </c>
      <c r="O156" s="2">
        <v>1</v>
      </c>
      <c r="P156" s="2">
        <v>1</v>
      </c>
      <c r="Q156" s="2">
        <v>4</v>
      </c>
      <c r="R156" s="2">
        <v>2</v>
      </c>
      <c r="S156" s="50">
        <f t="shared" si="5"/>
        <v>36</v>
      </c>
      <c r="T156" s="106" t="s">
        <v>162</v>
      </c>
      <c r="U156" s="112" t="s">
        <v>182</v>
      </c>
      <c r="V156" s="116" t="s">
        <v>183</v>
      </c>
      <c r="W156" s="114" t="s">
        <v>22</v>
      </c>
      <c r="X156" s="115" t="s">
        <v>184</v>
      </c>
      <c r="AV156" s="10"/>
      <c r="AW156" s="15"/>
      <c r="AX156" s="71"/>
      <c r="AY156" s="71"/>
      <c r="AZ156" s="71"/>
      <c r="BA156" s="71"/>
      <c r="BB156" s="71"/>
      <c r="BC156" s="76"/>
    </row>
    <row r="157" spans="1:55" s="69" customFormat="1" ht="63.75" customHeight="1">
      <c r="A157" s="137" t="s">
        <v>60</v>
      </c>
      <c r="B157" s="66" t="s">
        <v>77</v>
      </c>
      <c r="C157" s="160"/>
      <c r="D157" s="125" t="s">
        <v>239</v>
      </c>
      <c r="E157" s="125" t="s">
        <v>240</v>
      </c>
      <c r="F157" s="125" t="s">
        <v>8</v>
      </c>
      <c r="G157" s="102" t="s">
        <v>14</v>
      </c>
      <c r="H157" s="2">
        <v>-1</v>
      </c>
      <c r="I157" s="2">
        <v>4</v>
      </c>
      <c r="J157" s="2">
        <v>4</v>
      </c>
      <c r="K157" s="2">
        <v>4</v>
      </c>
      <c r="L157" s="2">
        <v>2</v>
      </c>
      <c r="M157" s="2">
        <v>4</v>
      </c>
      <c r="N157" s="2">
        <v>2</v>
      </c>
      <c r="O157" s="2">
        <v>1</v>
      </c>
      <c r="P157" s="2">
        <v>1</v>
      </c>
      <c r="Q157" s="2">
        <v>4</v>
      </c>
      <c r="R157" s="2">
        <v>2</v>
      </c>
      <c r="S157" s="50">
        <f t="shared" si="5"/>
        <v>36</v>
      </c>
      <c r="T157" s="106" t="s">
        <v>162</v>
      </c>
      <c r="U157" s="112" t="s">
        <v>185</v>
      </c>
      <c r="V157" s="116" t="s">
        <v>186</v>
      </c>
      <c r="W157" s="114" t="s">
        <v>22</v>
      </c>
      <c r="X157" s="115" t="s">
        <v>184</v>
      </c>
      <c r="AV157" s="10"/>
      <c r="AW157" s="15"/>
      <c r="AX157" s="71"/>
      <c r="AY157" s="71"/>
      <c r="AZ157" s="71"/>
      <c r="BA157" s="71"/>
      <c r="BB157" s="71"/>
      <c r="BC157" s="76"/>
    </row>
    <row r="158" spans="1:55" s="69" customFormat="1" ht="63.75" customHeight="1">
      <c r="A158" s="137" t="s">
        <v>60</v>
      </c>
      <c r="B158" s="66" t="s">
        <v>77</v>
      </c>
      <c r="C158" s="160" t="s">
        <v>241</v>
      </c>
      <c r="D158" s="125" t="s">
        <v>237</v>
      </c>
      <c r="E158" s="125" t="s">
        <v>242</v>
      </c>
      <c r="F158" s="125" t="s">
        <v>132</v>
      </c>
      <c r="G158" s="100" t="s">
        <v>14</v>
      </c>
      <c r="H158" s="2">
        <v>-1</v>
      </c>
      <c r="I158" s="3">
        <v>2</v>
      </c>
      <c r="J158" s="3">
        <v>4</v>
      </c>
      <c r="K158" s="3">
        <v>1</v>
      </c>
      <c r="L158" s="3">
        <v>4</v>
      </c>
      <c r="M158" s="2">
        <v>4</v>
      </c>
      <c r="N158" s="2">
        <v>2</v>
      </c>
      <c r="O158" s="2">
        <v>1</v>
      </c>
      <c r="P158" s="2">
        <v>2</v>
      </c>
      <c r="Q158" s="2">
        <v>4</v>
      </c>
      <c r="R158" s="50">
        <v>4</v>
      </c>
      <c r="S158" s="50">
        <f t="shared" si="5"/>
        <v>34</v>
      </c>
      <c r="T158" s="106" t="s">
        <v>162</v>
      </c>
      <c r="U158" s="112" t="s">
        <v>359</v>
      </c>
      <c r="V158" s="116" t="s">
        <v>183</v>
      </c>
      <c r="W158" s="114" t="s">
        <v>22</v>
      </c>
      <c r="X158" s="115" t="s">
        <v>184</v>
      </c>
      <c r="AV158" s="10"/>
      <c r="AW158" s="15"/>
      <c r="AX158" s="71"/>
      <c r="AY158" s="71"/>
      <c r="AZ158" s="71"/>
      <c r="BA158" s="71"/>
      <c r="BB158" s="71"/>
      <c r="BC158" s="76"/>
    </row>
    <row r="159" spans="1:55" s="69" customFormat="1" ht="63.75" customHeight="1">
      <c r="A159" s="137" t="s">
        <v>60</v>
      </c>
      <c r="B159" s="66" t="s">
        <v>77</v>
      </c>
      <c r="C159" s="160"/>
      <c r="D159" s="125" t="s">
        <v>243</v>
      </c>
      <c r="E159" s="125" t="s">
        <v>240</v>
      </c>
      <c r="F159" s="125" t="s">
        <v>132</v>
      </c>
      <c r="G159" s="100" t="s">
        <v>14</v>
      </c>
      <c r="H159" s="2">
        <v>-1</v>
      </c>
      <c r="I159" s="3">
        <v>2</v>
      </c>
      <c r="J159" s="3">
        <v>4</v>
      </c>
      <c r="K159" s="3">
        <v>1</v>
      </c>
      <c r="L159" s="3">
        <v>4</v>
      </c>
      <c r="M159" s="2">
        <v>4</v>
      </c>
      <c r="N159" s="2">
        <v>2</v>
      </c>
      <c r="O159" s="2">
        <v>1</v>
      </c>
      <c r="P159" s="2">
        <v>2</v>
      </c>
      <c r="Q159" s="2">
        <v>4</v>
      </c>
      <c r="R159" s="50">
        <v>4</v>
      </c>
      <c r="S159" s="50">
        <f t="shared" si="5"/>
        <v>34</v>
      </c>
      <c r="T159" s="109" t="s">
        <v>164</v>
      </c>
      <c r="U159" s="112" t="s">
        <v>276</v>
      </c>
      <c r="V159" s="116" t="s">
        <v>277</v>
      </c>
      <c r="W159" s="117" t="s">
        <v>22</v>
      </c>
      <c r="X159" s="117" t="s">
        <v>181</v>
      </c>
      <c r="AV159" s="10"/>
      <c r="AW159" s="15"/>
      <c r="AX159" s="71"/>
      <c r="AY159" s="71"/>
      <c r="AZ159" s="71"/>
      <c r="BA159" s="71"/>
      <c r="BB159" s="71"/>
      <c r="BC159" s="76"/>
    </row>
    <row r="160" spans="1:55" s="69" customFormat="1" ht="63.75" customHeight="1">
      <c r="A160" s="137" t="s">
        <v>60</v>
      </c>
      <c r="B160" s="66" t="s">
        <v>77</v>
      </c>
      <c r="C160" s="125" t="s">
        <v>244</v>
      </c>
      <c r="D160" s="125" t="s">
        <v>245</v>
      </c>
      <c r="E160" s="125" t="s">
        <v>246</v>
      </c>
      <c r="F160" s="125" t="s">
        <v>8</v>
      </c>
      <c r="G160" s="102" t="s">
        <v>14</v>
      </c>
      <c r="H160" s="2">
        <v>-1</v>
      </c>
      <c r="I160" s="2">
        <v>1</v>
      </c>
      <c r="J160" s="2">
        <v>2</v>
      </c>
      <c r="K160" s="2">
        <v>4</v>
      </c>
      <c r="L160" s="2">
        <v>1</v>
      </c>
      <c r="M160" s="2">
        <v>1</v>
      </c>
      <c r="N160" s="2">
        <v>2</v>
      </c>
      <c r="O160" s="2">
        <v>2</v>
      </c>
      <c r="P160" s="2">
        <v>1</v>
      </c>
      <c r="Q160" s="2">
        <v>1</v>
      </c>
      <c r="R160" s="2">
        <v>2</v>
      </c>
      <c r="S160" s="50">
        <f t="shared" si="5"/>
        <v>22</v>
      </c>
      <c r="T160" s="109" t="s">
        <v>282</v>
      </c>
      <c r="U160" s="112" t="s">
        <v>189</v>
      </c>
      <c r="V160" s="116" t="s">
        <v>190</v>
      </c>
      <c r="W160" s="117" t="s">
        <v>22</v>
      </c>
      <c r="X160" s="115" t="s">
        <v>181</v>
      </c>
      <c r="AV160" s="10"/>
      <c r="AW160" s="15"/>
      <c r="AX160" s="71"/>
      <c r="AY160" s="71"/>
      <c r="AZ160" s="71"/>
      <c r="BA160" s="71"/>
      <c r="BB160" s="71"/>
      <c r="BC160" s="76"/>
    </row>
    <row r="161" spans="1:55" s="69" customFormat="1" ht="63.75" customHeight="1">
      <c r="A161" s="137" t="s">
        <v>60</v>
      </c>
      <c r="B161" s="66" t="s">
        <v>77</v>
      </c>
      <c r="C161" s="125" t="s">
        <v>247</v>
      </c>
      <c r="D161" s="125" t="s">
        <v>248</v>
      </c>
      <c r="E161" s="125" t="s">
        <v>290</v>
      </c>
      <c r="F161" s="125" t="s">
        <v>3</v>
      </c>
      <c r="G161" s="102" t="s">
        <v>14</v>
      </c>
      <c r="H161" s="2">
        <v>-1</v>
      </c>
      <c r="I161" s="3">
        <v>2</v>
      </c>
      <c r="J161" s="3">
        <v>4</v>
      </c>
      <c r="K161" s="3">
        <v>1</v>
      </c>
      <c r="L161" s="3">
        <v>4</v>
      </c>
      <c r="M161" s="2">
        <v>4</v>
      </c>
      <c r="N161" s="2">
        <v>2</v>
      </c>
      <c r="O161" s="2">
        <v>1</v>
      </c>
      <c r="P161" s="2">
        <v>2</v>
      </c>
      <c r="Q161" s="2">
        <v>4</v>
      </c>
      <c r="R161" s="50">
        <v>4</v>
      </c>
      <c r="S161" s="50">
        <f t="shared" si="5"/>
        <v>34</v>
      </c>
      <c r="T161" s="106" t="s">
        <v>162</v>
      </c>
      <c r="U161" s="112" t="s">
        <v>193</v>
      </c>
      <c r="V161" s="116" t="s">
        <v>194</v>
      </c>
      <c r="W161" s="117" t="s">
        <v>22</v>
      </c>
      <c r="X161" s="117" t="s">
        <v>175</v>
      </c>
      <c r="AV161" s="10"/>
      <c r="AW161" s="15"/>
      <c r="AX161" s="71"/>
      <c r="AY161" s="71"/>
      <c r="AZ161" s="71"/>
      <c r="BA161" s="71"/>
      <c r="BB161" s="71"/>
      <c r="BC161" s="76"/>
    </row>
    <row r="162" spans="1:55" s="69" customFormat="1" ht="63.75" customHeight="1">
      <c r="A162" s="137" t="s">
        <v>60</v>
      </c>
      <c r="B162" s="66" t="s">
        <v>77</v>
      </c>
      <c r="C162" s="125" t="s">
        <v>250</v>
      </c>
      <c r="D162" s="125" t="s">
        <v>251</v>
      </c>
      <c r="E162" s="125" t="s">
        <v>252</v>
      </c>
      <c r="F162" s="125" t="s">
        <v>8</v>
      </c>
      <c r="G162" s="102" t="s">
        <v>13</v>
      </c>
      <c r="H162" s="2">
        <v>1</v>
      </c>
      <c r="I162" s="3">
        <v>2</v>
      </c>
      <c r="J162" s="3">
        <v>4</v>
      </c>
      <c r="K162" s="3">
        <v>1</v>
      </c>
      <c r="L162" s="3">
        <v>4</v>
      </c>
      <c r="M162" s="2">
        <v>4</v>
      </c>
      <c r="N162" s="2">
        <v>2</v>
      </c>
      <c r="O162" s="2">
        <v>1</v>
      </c>
      <c r="P162" s="2">
        <v>2</v>
      </c>
      <c r="Q162" s="2">
        <v>4</v>
      </c>
      <c r="R162" s="50">
        <v>4</v>
      </c>
      <c r="S162" s="50">
        <f t="shared" si="5"/>
        <v>34</v>
      </c>
      <c r="T162" s="108" t="s">
        <v>163</v>
      </c>
      <c r="U162" s="112" t="s">
        <v>191</v>
      </c>
      <c r="V162" s="116" t="s">
        <v>192</v>
      </c>
      <c r="W162" s="117" t="s">
        <v>22</v>
      </c>
      <c r="X162" s="115" t="s">
        <v>181</v>
      </c>
      <c r="AV162" s="10"/>
      <c r="AW162" s="15"/>
      <c r="AX162" s="71"/>
      <c r="AY162" s="71"/>
      <c r="AZ162" s="71"/>
      <c r="BA162" s="71"/>
      <c r="BB162" s="71"/>
      <c r="BC162" s="76"/>
    </row>
    <row r="163" spans="1:55" s="69" customFormat="1" ht="63.75" customHeight="1">
      <c r="A163" s="137" t="s">
        <v>60</v>
      </c>
      <c r="B163" s="66" t="s">
        <v>77</v>
      </c>
      <c r="C163" s="160" t="s">
        <v>253</v>
      </c>
      <c r="D163" s="125" t="s">
        <v>254</v>
      </c>
      <c r="E163" s="125" t="s">
        <v>255</v>
      </c>
      <c r="F163" s="125" t="s">
        <v>1</v>
      </c>
      <c r="G163" s="102" t="s">
        <v>14</v>
      </c>
      <c r="H163" s="2"/>
      <c r="I163" s="3">
        <v>2</v>
      </c>
      <c r="J163" s="3">
        <v>4</v>
      </c>
      <c r="K163" s="3">
        <v>1</v>
      </c>
      <c r="L163" s="3">
        <v>4</v>
      </c>
      <c r="M163" s="2">
        <v>4</v>
      </c>
      <c r="N163" s="2">
        <v>2</v>
      </c>
      <c r="O163" s="2">
        <v>1</v>
      </c>
      <c r="P163" s="2">
        <v>2</v>
      </c>
      <c r="Q163" s="2">
        <v>4</v>
      </c>
      <c r="R163" s="50">
        <v>4</v>
      </c>
      <c r="S163" s="50">
        <f t="shared" si="5"/>
        <v>34</v>
      </c>
      <c r="T163" s="106" t="s">
        <v>162</v>
      </c>
      <c r="U163" s="112" t="s">
        <v>278</v>
      </c>
      <c r="V163" s="116" t="s">
        <v>279</v>
      </c>
      <c r="W163" s="117" t="s">
        <v>22</v>
      </c>
      <c r="X163" s="117" t="s">
        <v>168</v>
      </c>
      <c r="AV163" s="10"/>
      <c r="AW163" s="15"/>
      <c r="AX163" s="71"/>
      <c r="AY163" s="71"/>
      <c r="AZ163" s="71"/>
      <c r="BA163" s="71"/>
      <c r="BB163" s="71"/>
      <c r="BC163" s="76"/>
    </row>
    <row r="164" spans="1:55" s="69" customFormat="1" ht="63.75" customHeight="1">
      <c r="A164" s="137" t="s">
        <v>60</v>
      </c>
      <c r="B164" s="66" t="s">
        <v>77</v>
      </c>
      <c r="C164" s="160"/>
      <c r="D164" s="125" t="s">
        <v>219</v>
      </c>
      <c r="E164" s="125" t="s">
        <v>220</v>
      </c>
      <c r="F164" s="125" t="s">
        <v>8</v>
      </c>
      <c r="G164" s="102" t="s">
        <v>14</v>
      </c>
      <c r="H164" s="2">
        <v>-1</v>
      </c>
      <c r="I164" s="3">
        <v>2</v>
      </c>
      <c r="J164" s="3">
        <v>4</v>
      </c>
      <c r="K164" s="3">
        <v>1</v>
      </c>
      <c r="L164" s="3">
        <v>4</v>
      </c>
      <c r="M164" s="2">
        <v>4</v>
      </c>
      <c r="N164" s="2">
        <v>2</v>
      </c>
      <c r="O164" s="2">
        <v>1</v>
      </c>
      <c r="P164" s="2">
        <v>2</v>
      </c>
      <c r="Q164" s="2">
        <v>4</v>
      </c>
      <c r="R164" s="50">
        <v>4</v>
      </c>
      <c r="S164" s="50">
        <f t="shared" si="5"/>
        <v>34</v>
      </c>
      <c r="T164" s="106" t="s">
        <v>162</v>
      </c>
      <c r="U164" s="112" t="s">
        <v>280</v>
      </c>
      <c r="V164" s="116" t="s">
        <v>266</v>
      </c>
      <c r="W164" s="117" t="s">
        <v>22</v>
      </c>
      <c r="X164" s="115" t="s">
        <v>181</v>
      </c>
      <c r="AV164" s="10"/>
      <c r="AW164" s="15"/>
      <c r="AX164" s="71"/>
      <c r="AY164" s="71"/>
      <c r="AZ164" s="71"/>
      <c r="BA164" s="71"/>
      <c r="BB164" s="71"/>
      <c r="BC164" s="76"/>
    </row>
    <row r="165" spans="1:55" s="69" customFormat="1" ht="115.5" customHeight="1">
      <c r="A165" s="137" t="s">
        <v>60</v>
      </c>
      <c r="B165" s="97" t="s">
        <v>392</v>
      </c>
      <c r="C165" s="197" t="s">
        <v>393</v>
      </c>
      <c r="D165" s="198" t="s">
        <v>115</v>
      </c>
      <c r="E165" s="198" t="s">
        <v>116</v>
      </c>
      <c r="F165" s="198" t="s">
        <v>1</v>
      </c>
      <c r="G165" s="100" t="s">
        <v>14</v>
      </c>
      <c r="H165" s="52">
        <v>-1</v>
      </c>
      <c r="I165" s="3">
        <v>2</v>
      </c>
      <c r="J165" s="3">
        <v>4</v>
      </c>
      <c r="K165" s="3">
        <v>1</v>
      </c>
      <c r="L165" s="3">
        <v>4</v>
      </c>
      <c r="M165" s="2">
        <v>4</v>
      </c>
      <c r="N165" s="2">
        <v>2</v>
      </c>
      <c r="O165" s="2">
        <v>1</v>
      </c>
      <c r="P165" s="2">
        <v>2</v>
      </c>
      <c r="Q165" s="2">
        <v>4</v>
      </c>
      <c r="R165" s="50">
        <v>4</v>
      </c>
      <c r="S165" s="199">
        <f t="shared" si="5"/>
        <v>34</v>
      </c>
      <c r="T165" s="196" t="s">
        <v>162</v>
      </c>
      <c r="U165" s="200" t="s">
        <v>394</v>
      </c>
      <c r="V165" s="201" t="s">
        <v>395</v>
      </c>
      <c r="W165" s="202" t="s">
        <v>396</v>
      </c>
      <c r="X165" s="101" t="s">
        <v>397</v>
      </c>
      <c r="AV165" s="10"/>
      <c r="AW165" s="15"/>
      <c r="AX165" s="71"/>
      <c r="AY165" s="71"/>
      <c r="AZ165" s="71"/>
      <c r="BA165" s="71"/>
      <c r="BB165" s="71"/>
      <c r="BC165" s="76"/>
    </row>
    <row r="166" spans="1:55" s="69" customFormat="1" ht="63.75" customHeight="1">
      <c r="A166" s="137" t="s">
        <v>60</v>
      </c>
      <c r="B166" s="97" t="s">
        <v>392</v>
      </c>
      <c r="C166" s="203" t="s">
        <v>398</v>
      </c>
      <c r="D166" s="198" t="s">
        <v>115</v>
      </c>
      <c r="E166" s="101" t="s">
        <v>399</v>
      </c>
      <c r="F166" s="198" t="s">
        <v>1</v>
      </c>
      <c r="G166" s="102" t="s">
        <v>14</v>
      </c>
      <c r="H166" s="2">
        <v>-1</v>
      </c>
      <c r="I166" s="2">
        <v>2</v>
      </c>
      <c r="J166" s="2">
        <v>4</v>
      </c>
      <c r="K166" s="2">
        <v>1</v>
      </c>
      <c r="L166" s="2">
        <v>4</v>
      </c>
      <c r="M166" s="2">
        <v>4</v>
      </c>
      <c r="N166" s="2">
        <v>2</v>
      </c>
      <c r="O166" s="2">
        <v>2</v>
      </c>
      <c r="P166" s="2">
        <v>2</v>
      </c>
      <c r="Q166" s="2">
        <v>4</v>
      </c>
      <c r="R166" s="2">
        <v>4</v>
      </c>
      <c r="S166" s="50">
        <f t="shared" si="5"/>
        <v>35</v>
      </c>
      <c r="T166" s="196" t="s">
        <v>162</v>
      </c>
      <c r="U166" s="200" t="s">
        <v>400</v>
      </c>
      <c r="V166" s="201" t="s">
        <v>401</v>
      </c>
      <c r="W166" s="202" t="s">
        <v>396</v>
      </c>
      <c r="X166" s="204" t="s">
        <v>397</v>
      </c>
      <c r="AV166" s="10"/>
      <c r="AW166" s="15"/>
      <c r="AX166" s="71"/>
      <c r="AY166" s="71"/>
      <c r="AZ166" s="71"/>
      <c r="BA166" s="71"/>
      <c r="BB166" s="71"/>
      <c r="BC166" s="76"/>
    </row>
    <row r="167" spans="1:55" s="69" customFormat="1" ht="63.75" customHeight="1">
      <c r="A167" s="137" t="s">
        <v>60</v>
      </c>
      <c r="B167" s="97" t="s">
        <v>392</v>
      </c>
      <c r="C167" s="205"/>
      <c r="D167" s="101" t="s">
        <v>121</v>
      </c>
      <c r="E167" s="101" t="s">
        <v>118</v>
      </c>
      <c r="F167" s="198" t="s">
        <v>18</v>
      </c>
      <c r="G167" s="102" t="s">
        <v>14</v>
      </c>
      <c r="H167" s="2">
        <v>-1</v>
      </c>
      <c r="I167" s="2">
        <v>2</v>
      </c>
      <c r="J167" s="2">
        <v>2</v>
      </c>
      <c r="K167" s="2">
        <v>1</v>
      </c>
      <c r="L167" s="2">
        <v>4</v>
      </c>
      <c r="M167" s="2">
        <v>4</v>
      </c>
      <c r="N167" s="2">
        <v>1</v>
      </c>
      <c r="O167" s="2">
        <v>1</v>
      </c>
      <c r="P167" s="2">
        <v>1</v>
      </c>
      <c r="Q167" s="2">
        <v>4</v>
      </c>
      <c r="R167" s="2">
        <v>2</v>
      </c>
      <c r="S167" s="50">
        <f t="shared" si="5"/>
        <v>26</v>
      </c>
      <c r="T167" s="206" t="s">
        <v>162</v>
      </c>
      <c r="U167" s="200" t="s">
        <v>402</v>
      </c>
      <c r="V167" s="200" t="s">
        <v>403</v>
      </c>
      <c r="W167" s="202" t="s">
        <v>396</v>
      </c>
      <c r="X167" s="101" t="s">
        <v>404</v>
      </c>
      <c r="AV167" s="10"/>
      <c r="AW167" s="15"/>
      <c r="AX167" s="71"/>
      <c r="AY167" s="71"/>
      <c r="AZ167" s="71"/>
      <c r="BA167" s="71"/>
      <c r="BB167" s="71"/>
      <c r="BC167" s="76"/>
    </row>
    <row r="168" spans="1:55" s="69" customFormat="1" ht="63.75" customHeight="1">
      <c r="A168" s="137" t="s">
        <v>60</v>
      </c>
      <c r="B168" s="97" t="s">
        <v>392</v>
      </c>
      <c r="C168" s="96" t="s">
        <v>405</v>
      </c>
      <c r="D168" s="101" t="s">
        <v>406</v>
      </c>
      <c r="E168" s="101" t="s">
        <v>118</v>
      </c>
      <c r="F168" s="198" t="s">
        <v>18</v>
      </c>
      <c r="G168" s="102" t="s">
        <v>14</v>
      </c>
      <c r="H168" s="2">
        <v>-1</v>
      </c>
      <c r="I168" s="2">
        <v>2</v>
      </c>
      <c r="J168" s="2">
        <v>1</v>
      </c>
      <c r="K168" s="2">
        <v>1</v>
      </c>
      <c r="L168" s="2">
        <v>4</v>
      </c>
      <c r="M168" s="2">
        <v>4</v>
      </c>
      <c r="N168" s="2">
        <v>1</v>
      </c>
      <c r="O168" s="2">
        <v>1</v>
      </c>
      <c r="P168" s="2">
        <v>2</v>
      </c>
      <c r="Q168" s="2">
        <v>4</v>
      </c>
      <c r="R168" s="2">
        <v>2</v>
      </c>
      <c r="S168" s="50">
        <f t="shared" si="5"/>
        <v>26</v>
      </c>
      <c r="T168" s="206" t="s">
        <v>162</v>
      </c>
      <c r="U168" s="200" t="s">
        <v>407</v>
      </c>
      <c r="V168" s="200" t="s">
        <v>408</v>
      </c>
      <c r="W168" s="202" t="s">
        <v>396</v>
      </c>
      <c r="X168" s="101" t="s">
        <v>404</v>
      </c>
      <c r="AV168" s="10"/>
      <c r="AW168" s="15"/>
      <c r="AX168" s="71"/>
      <c r="AY168" s="71"/>
      <c r="AZ168" s="71"/>
      <c r="BA168" s="71"/>
      <c r="BB168" s="71"/>
      <c r="BC168" s="76"/>
    </row>
    <row r="169" spans="1:55" s="69" customFormat="1" ht="63.75" customHeight="1">
      <c r="A169" s="137" t="s">
        <v>60</v>
      </c>
      <c r="B169" s="97" t="s">
        <v>392</v>
      </c>
      <c r="C169" s="203" t="s">
        <v>409</v>
      </c>
      <c r="D169" s="101" t="s">
        <v>124</v>
      </c>
      <c r="E169" s="101" t="s">
        <v>116</v>
      </c>
      <c r="F169" s="198" t="s">
        <v>2</v>
      </c>
      <c r="G169" s="102" t="s">
        <v>14</v>
      </c>
      <c r="H169" s="2">
        <v>-1</v>
      </c>
      <c r="I169" s="2">
        <v>2</v>
      </c>
      <c r="J169" s="2">
        <v>4</v>
      </c>
      <c r="K169" s="2">
        <v>2</v>
      </c>
      <c r="L169" s="2">
        <v>4</v>
      </c>
      <c r="M169" s="2">
        <v>4</v>
      </c>
      <c r="N169" s="2">
        <v>1</v>
      </c>
      <c r="O169" s="2">
        <v>1</v>
      </c>
      <c r="P169" s="2">
        <v>4</v>
      </c>
      <c r="Q169" s="2">
        <v>4</v>
      </c>
      <c r="R169" s="2">
        <v>4</v>
      </c>
      <c r="S169" s="50">
        <f t="shared" si="5"/>
        <v>34</v>
      </c>
      <c r="T169" s="196" t="s">
        <v>162</v>
      </c>
      <c r="U169" s="200" t="s">
        <v>410</v>
      </c>
      <c r="V169" s="200" t="s">
        <v>411</v>
      </c>
      <c r="W169" s="202" t="s">
        <v>396</v>
      </c>
      <c r="X169" s="101" t="s">
        <v>412</v>
      </c>
      <c r="AV169" s="10"/>
      <c r="AW169" s="15"/>
      <c r="AX169" s="71"/>
      <c r="AY169" s="71"/>
      <c r="AZ169" s="71"/>
      <c r="BA169" s="71"/>
      <c r="BB169" s="71"/>
      <c r="BC169" s="76"/>
    </row>
    <row r="170" spans="1:55" s="69" customFormat="1" ht="63.75" customHeight="1">
      <c r="A170" s="137" t="s">
        <v>60</v>
      </c>
      <c r="B170" s="97" t="s">
        <v>392</v>
      </c>
      <c r="C170" s="205"/>
      <c r="D170" s="101" t="s">
        <v>125</v>
      </c>
      <c r="E170" s="101" t="s">
        <v>126</v>
      </c>
      <c r="F170" s="198" t="s">
        <v>18</v>
      </c>
      <c r="G170" s="102" t="s">
        <v>13</v>
      </c>
      <c r="H170" s="2">
        <v>1</v>
      </c>
      <c r="I170" s="2">
        <v>2</v>
      </c>
      <c r="J170" s="2">
        <v>1</v>
      </c>
      <c r="K170" s="2">
        <v>1</v>
      </c>
      <c r="L170" s="2">
        <v>1</v>
      </c>
      <c r="M170" s="2">
        <v>2</v>
      </c>
      <c r="N170" s="2">
        <v>2</v>
      </c>
      <c r="O170" s="2">
        <v>4</v>
      </c>
      <c r="P170" s="2">
        <v>2</v>
      </c>
      <c r="Q170" s="2">
        <v>2</v>
      </c>
      <c r="R170" s="2">
        <v>2</v>
      </c>
      <c r="S170" s="50">
        <f t="shared" si="5"/>
        <v>25</v>
      </c>
      <c r="T170" s="206" t="s">
        <v>413</v>
      </c>
      <c r="U170" s="200" t="s">
        <v>180</v>
      </c>
      <c r="V170" s="207" t="s">
        <v>414</v>
      </c>
      <c r="W170" s="208" t="s">
        <v>396</v>
      </c>
      <c r="X170" s="209" t="s">
        <v>181</v>
      </c>
      <c r="AV170" s="10"/>
      <c r="AW170" s="15"/>
      <c r="AX170" s="71"/>
      <c r="AY170" s="71"/>
      <c r="AZ170" s="71"/>
      <c r="BA170" s="71"/>
      <c r="BB170" s="71"/>
      <c r="BC170" s="76"/>
    </row>
    <row r="171" spans="1:55" s="69" customFormat="1" ht="63.75" customHeight="1">
      <c r="A171" s="137" t="s">
        <v>60</v>
      </c>
      <c r="B171" s="97" t="s">
        <v>392</v>
      </c>
      <c r="C171" s="96" t="s">
        <v>415</v>
      </c>
      <c r="D171" s="101" t="s">
        <v>157</v>
      </c>
      <c r="E171" s="101" t="s">
        <v>315</v>
      </c>
      <c r="F171" s="198" t="s">
        <v>18</v>
      </c>
      <c r="G171" s="102" t="s">
        <v>13</v>
      </c>
      <c r="H171" s="2">
        <v>1</v>
      </c>
      <c r="I171" s="2">
        <v>2</v>
      </c>
      <c r="J171" s="2">
        <v>2</v>
      </c>
      <c r="K171" s="2">
        <v>2</v>
      </c>
      <c r="L171" s="2">
        <v>1</v>
      </c>
      <c r="M171" s="2">
        <v>2</v>
      </c>
      <c r="N171" s="2">
        <v>2</v>
      </c>
      <c r="O171" s="2">
        <v>2</v>
      </c>
      <c r="P171" s="2">
        <v>2</v>
      </c>
      <c r="Q171" s="2">
        <v>2</v>
      </c>
      <c r="R171" s="2">
        <v>2</v>
      </c>
      <c r="S171" s="50">
        <f t="shared" si="5"/>
        <v>25</v>
      </c>
      <c r="T171" s="206" t="s">
        <v>164</v>
      </c>
      <c r="U171" s="200" t="s">
        <v>416</v>
      </c>
      <c r="V171" s="207" t="s">
        <v>417</v>
      </c>
      <c r="W171" s="208" t="s">
        <v>396</v>
      </c>
      <c r="X171" s="209" t="s">
        <v>181</v>
      </c>
      <c r="AV171" s="10"/>
      <c r="AW171" s="15"/>
      <c r="AX171" s="71"/>
      <c r="AY171" s="71"/>
      <c r="AZ171" s="71"/>
      <c r="BA171" s="71"/>
      <c r="BB171" s="71"/>
      <c r="BC171" s="76"/>
    </row>
    <row r="172" spans="1:55" s="69" customFormat="1" ht="63.75" customHeight="1">
      <c r="A172" s="137" t="s">
        <v>60</v>
      </c>
      <c r="B172" s="97" t="s">
        <v>392</v>
      </c>
      <c r="C172" s="203" t="s">
        <v>418</v>
      </c>
      <c r="D172" s="101" t="s">
        <v>127</v>
      </c>
      <c r="E172" s="101" t="s">
        <v>116</v>
      </c>
      <c r="F172" s="198" t="s">
        <v>3</v>
      </c>
      <c r="G172" s="102" t="s">
        <v>14</v>
      </c>
      <c r="H172" s="2">
        <v>-1</v>
      </c>
      <c r="I172" s="2">
        <v>2</v>
      </c>
      <c r="J172" s="2">
        <v>4</v>
      </c>
      <c r="K172" s="2">
        <v>1</v>
      </c>
      <c r="L172" s="2">
        <v>4</v>
      </c>
      <c r="M172" s="2">
        <v>4</v>
      </c>
      <c r="N172" s="2">
        <v>1</v>
      </c>
      <c r="O172" s="2">
        <v>2</v>
      </c>
      <c r="P172" s="2">
        <v>2</v>
      </c>
      <c r="Q172" s="2">
        <v>4</v>
      </c>
      <c r="R172" s="2">
        <v>4</v>
      </c>
      <c r="S172" s="50">
        <f t="shared" si="5"/>
        <v>32</v>
      </c>
      <c r="T172" s="196" t="s">
        <v>162</v>
      </c>
      <c r="U172" s="200" t="s">
        <v>419</v>
      </c>
      <c r="V172" s="207" t="s">
        <v>420</v>
      </c>
      <c r="W172" s="202" t="s">
        <v>396</v>
      </c>
      <c r="X172" s="204" t="s">
        <v>421</v>
      </c>
      <c r="AV172" s="10"/>
      <c r="AW172" s="15"/>
      <c r="AX172" s="71"/>
      <c r="AY172" s="71"/>
      <c r="AZ172" s="71"/>
      <c r="BA172" s="71"/>
      <c r="BB172" s="71"/>
      <c r="BC172" s="76"/>
    </row>
    <row r="173" spans="1:55" s="69" customFormat="1" ht="63.75" customHeight="1">
      <c r="A173" s="137" t="s">
        <v>60</v>
      </c>
      <c r="B173" s="97" t="s">
        <v>392</v>
      </c>
      <c r="C173" s="205"/>
      <c r="D173" s="101" t="s">
        <v>128</v>
      </c>
      <c r="E173" s="101" t="s">
        <v>129</v>
      </c>
      <c r="F173" s="198" t="s">
        <v>18</v>
      </c>
      <c r="G173" s="102" t="s">
        <v>14</v>
      </c>
      <c r="H173" s="2">
        <v>-1</v>
      </c>
      <c r="I173" s="3">
        <v>2</v>
      </c>
      <c r="J173" s="3">
        <v>4</v>
      </c>
      <c r="K173" s="3">
        <v>1</v>
      </c>
      <c r="L173" s="3">
        <v>4</v>
      </c>
      <c r="M173" s="2">
        <v>4</v>
      </c>
      <c r="N173" s="2">
        <v>1</v>
      </c>
      <c r="O173" s="2">
        <v>1</v>
      </c>
      <c r="P173" s="2">
        <v>2</v>
      </c>
      <c r="Q173" s="2">
        <v>4</v>
      </c>
      <c r="R173" s="50">
        <v>4</v>
      </c>
      <c r="S173" s="50">
        <f t="shared" si="5"/>
        <v>31</v>
      </c>
      <c r="T173" s="196" t="s">
        <v>162</v>
      </c>
      <c r="U173" s="200" t="s">
        <v>422</v>
      </c>
      <c r="V173" s="210" t="s">
        <v>423</v>
      </c>
      <c r="W173" s="202" t="s">
        <v>396</v>
      </c>
      <c r="X173" s="204" t="s">
        <v>421</v>
      </c>
      <c r="AV173" s="10"/>
      <c r="AW173" s="15"/>
      <c r="AX173" s="71"/>
      <c r="AY173" s="71"/>
      <c r="AZ173" s="71"/>
      <c r="BA173" s="71"/>
      <c r="BB173" s="71"/>
      <c r="BC173" s="76"/>
    </row>
    <row r="174" spans="1:55" s="69" customFormat="1" ht="63.75" customHeight="1">
      <c r="A174" s="137" t="s">
        <v>60</v>
      </c>
      <c r="B174" s="97" t="s">
        <v>392</v>
      </c>
      <c r="C174" s="203" t="s">
        <v>424</v>
      </c>
      <c r="D174" s="101" t="s">
        <v>131</v>
      </c>
      <c r="E174" s="101" t="s">
        <v>129</v>
      </c>
      <c r="F174" s="198" t="s">
        <v>132</v>
      </c>
      <c r="G174" s="102" t="s">
        <v>14</v>
      </c>
      <c r="H174" s="2">
        <v>-1</v>
      </c>
      <c r="I174" s="2">
        <v>2</v>
      </c>
      <c r="J174" s="2">
        <v>2</v>
      </c>
      <c r="K174" s="2">
        <v>2</v>
      </c>
      <c r="L174" s="2">
        <v>4</v>
      </c>
      <c r="M174" s="2">
        <v>2</v>
      </c>
      <c r="N174" s="2">
        <v>1</v>
      </c>
      <c r="O174" s="2">
        <v>2</v>
      </c>
      <c r="P174" s="2">
        <v>2</v>
      </c>
      <c r="Q174" s="2">
        <v>2</v>
      </c>
      <c r="R174" s="2">
        <v>2</v>
      </c>
      <c r="S174" s="50">
        <f t="shared" si="5"/>
        <v>25</v>
      </c>
      <c r="T174" s="196" t="s">
        <v>164</v>
      </c>
      <c r="U174" s="112" t="s">
        <v>425</v>
      </c>
      <c r="V174" s="211" t="s">
        <v>426</v>
      </c>
      <c r="W174" s="212" t="s">
        <v>396</v>
      </c>
      <c r="X174" s="204" t="s">
        <v>181</v>
      </c>
      <c r="AV174" s="10"/>
      <c r="AW174" s="15"/>
      <c r="AX174" s="71"/>
      <c r="AY174" s="71"/>
      <c r="AZ174" s="71"/>
      <c r="BA174" s="71"/>
      <c r="BB174" s="71"/>
      <c r="BC174" s="76"/>
    </row>
    <row r="175" spans="1:55" s="69" customFormat="1" ht="63.75" customHeight="1">
      <c r="A175" s="137" t="s">
        <v>60</v>
      </c>
      <c r="B175" s="97" t="s">
        <v>392</v>
      </c>
      <c r="C175" s="205"/>
      <c r="D175" s="101" t="s">
        <v>134</v>
      </c>
      <c r="E175" s="100" t="s">
        <v>135</v>
      </c>
      <c r="F175" s="98" t="s">
        <v>8</v>
      </c>
      <c r="G175" s="102" t="s">
        <v>14</v>
      </c>
      <c r="H175" s="2">
        <v>-1</v>
      </c>
      <c r="I175" s="2">
        <v>2</v>
      </c>
      <c r="J175" s="2">
        <v>2</v>
      </c>
      <c r="K175" s="2">
        <v>2</v>
      </c>
      <c r="L175" s="2">
        <v>4</v>
      </c>
      <c r="M175" s="2">
        <v>2</v>
      </c>
      <c r="N175" s="2">
        <v>1</v>
      </c>
      <c r="O175" s="2">
        <v>2</v>
      </c>
      <c r="P175" s="2">
        <v>2</v>
      </c>
      <c r="Q175" s="2">
        <v>2</v>
      </c>
      <c r="R175" s="2">
        <v>2</v>
      </c>
      <c r="S175" s="50">
        <f t="shared" si="5"/>
        <v>25</v>
      </c>
      <c r="T175" s="196" t="s">
        <v>164</v>
      </c>
      <c r="U175" s="112" t="s">
        <v>189</v>
      </c>
      <c r="V175" s="213"/>
      <c r="W175" s="214"/>
      <c r="X175" s="204" t="s">
        <v>181</v>
      </c>
      <c r="AV175" s="10"/>
      <c r="AW175" s="15"/>
      <c r="AX175" s="71"/>
      <c r="AY175" s="71"/>
      <c r="AZ175" s="71"/>
      <c r="BA175" s="71"/>
      <c r="BB175" s="71"/>
      <c r="BC175" s="76"/>
    </row>
    <row r="176" spans="1:55" s="69" customFormat="1" ht="63.75" customHeight="1">
      <c r="A176" s="137" t="s">
        <v>60</v>
      </c>
      <c r="B176" s="97" t="s">
        <v>392</v>
      </c>
      <c r="C176" s="96" t="s">
        <v>136</v>
      </c>
      <c r="D176" s="101" t="s">
        <v>137</v>
      </c>
      <c r="E176" s="101" t="s">
        <v>138</v>
      </c>
      <c r="F176" s="198" t="s">
        <v>18</v>
      </c>
      <c r="G176" s="102" t="s">
        <v>13</v>
      </c>
      <c r="H176" s="2">
        <v>-1</v>
      </c>
      <c r="I176" s="3">
        <v>2</v>
      </c>
      <c r="J176" s="3">
        <v>4</v>
      </c>
      <c r="K176" s="3">
        <v>1</v>
      </c>
      <c r="L176" s="3">
        <v>4</v>
      </c>
      <c r="M176" s="2">
        <v>4</v>
      </c>
      <c r="N176" s="2">
        <v>2</v>
      </c>
      <c r="O176" s="2">
        <v>1</v>
      </c>
      <c r="P176" s="2">
        <v>2</v>
      </c>
      <c r="Q176" s="2">
        <v>4</v>
      </c>
      <c r="R176" s="50">
        <v>4</v>
      </c>
      <c r="S176" s="50">
        <f t="shared" si="5"/>
        <v>34</v>
      </c>
      <c r="T176" s="216" t="s">
        <v>413</v>
      </c>
      <c r="U176" s="200" t="s">
        <v>427</v>
      </c>
      <c r="V176" s="207" t="s">
        <v>428</v>
      </c>
      <c r="W176" s="208" t="s">
        <v>396</v>
      </c>
      <c r="X176" s="204" t="s">
        <v>181</v>
      </c>
      <c r="AV176" s="10"/>
      <c r="AW176" s="15"/>
      <c r="AX176" s="71"/>
      <c r="AY176" s="71"/>
      <c r="AZ176" s="71"/>
      <c r="BA176" s="71"/>
      <c r="BB176" s="71"/>
      <c r="BC176" s="76"/>
    </row>
    <row r="177" spans="1:55" s="69" customFormat="1" ht="63.75" customHeight="1">
      <c r="A177" s="137" t="s">
        <v>60</v>
      </c>
      <c r="B177" s="97" t="s">
        <v>392</v>
      </c>
      <c r="C177" s="137" t="s">
        <v>429</v>
      </c>
      <c r="D177" s="100" t="s">
        <v>319</v>
      </c>
      <c r="E177" s="100" t="s">
        <v>430</v>
      </c>
      <c r="F177" s="98" t="s">
        <v>20</v>
      </c>
      <c r="G177" s="102" t="s">
        <v>14</v>
      </c>
      <c r="H177" s="2">
        <v>-1</v>
      </c>
      <c r="I177" s="2">
        <v>2</v>
      </c>
      <c r="J177" s="2">
        <v>2</v>
      </c>
      <c r="K177" s="2">
        <v>4</v>
      </c>
      <c r="L177" s="2">
        <v>2</v>
      </c>
      <c r="M177" s="2">
        <v>2</v>
      </c>
      <c r="N177" s="2">
        <v>4</v>
      </c>
      <c r="O177" s="2">
        <v>2</v>
      </c>
      <c r="P177" s="2">
        <v>2</v>
      </c>
      <c r="Q177" s="2">
        <v>1</v>
      </c>
      <c r="R177" s="2">
        <v>2</v>
      </c>
      <c r="S177" s="50">
        <f t="shared" si="5"/>
        <v>33</v>
      </c>
      <c r="T177" s="196" t="s">
        <v>162</v>
      </c>
      <c r="U177" s="112" t="s">
        <v>193</v>
      </c>
      <c r="V177" s="116" t="s">
        <v>431</v>
      </c>
      <c r="W177" s="215" t="s">
        <v>396</v>
      </c>
      <c r="X177" s="117" t="s">
        <v>404</v>
      </c>
      <c r="AV177" s="10"/>
      <c r="AW177" s="15"/>
      <c r="AX177" s="71"/>
      <c r="AY177" s="71"/>
      <c r="AZ177" s="71"/>
      <c r="BA177" s="71"/>
      <c r="BB177" s="71"/>
      <c r="BC177" s="76"/>
    </row>
    <row r="178" spans="1:55" s="69" customFormat="1" ht="63.75" customHeight="1">
      <c r="A178" s="137" t="s">
        <v>60</v>
      </c>
      <c r="B178" s="97" t="s">
        <v>392</v>
      </c>
      <c r="C178" s="151" t="s">
        <v>231</v>
      </c>
      <c r="D178" s="128" t="s">
        <v>432</v>
      </c>
      <c r="E178" s="125" t="s">
        <v>233</v>
      </c>
      <c r="F178" s="125" t="s">
        <v>8</v>
      </c>
      <c r="G178" s="102" t="s">
        <v>14</v>
      </c>
      <c r="H178" s="2">
        <v>-1</v>
      </c>
      <c r="I178" s="2">
        <v>2</v>
      </c>
      <c r="J178" s="2">
        <v>2</v>
      </c>
      <c r="K178" s="2">
        <v>1</v>
      </c>
      <c r="L178" s="2">
        <v>4</v>
      </c>
      <c r="M178" s="2">
        <v>4</v>
      </c>
      <c r="N178" s="2">
        <v>2</v>
      </c>
      <c r="O178" s="2">
        <v>1</v>
      </c>
      <c r="P178" s="2">
        <v>1</v>
      </c>
      <c r="Q178" s="2">
        <v>4</v>
      </c>
      <c r="R178" s="2">
        <v>2</v>
      </c>
      <c r="S178" s="50">
        <f t="shared" si="5"/>
        <v>29</v>
      </c>
      <c r="T178" s="206" t="s">
        <v>413</v>
      </c>
      <c r="U178" s="200" t="s">
        <v>433</v>
      </c>
      <c r="V178" s="207" t="s">
        <v>434</v>
      </c>
      <c r="W178" s="208" t="s">
        <v>396</v>
      </c>
      <c r="X178" s="209" t="s">
        <v>181</v>
      </c>
      <c r="AV178" s="10"/>
      <c r="AW178" s="15"/>
      <c r="AX178" s="71"/>
      <c r="AY178" s="71"/>
      <c r="AZ178" s="71"/>
      <c r="BA178" s="71"/>
      <c r="BB178" s="71"/>
      <c r="BC178" s="76"/>
    </row>
    <row r="179" spans="1:55" s="69" customFormat="1" ht="63.75" customHeight="1">
      <c r="A179" s="137" t="s">
        <v>60</v>
      </c>
      <c r="B179" s="97" t="s">
        <v>392</v>
      </c>
      <c r="C179" s="151" t="s">
        <v>258</v>
      </c>
      <c r="D179" s="151" t="s">
        <v>259</v>
      </c>
      <c r="E179" s="125" t="s">
        <v>260</v>
      </c>
      <c r="F179" s="125" t="s">
        <v>2</v>
      </c>
      <c r="G179" s="102" t="s">
        <v>14</v>
      </c>
      <c r="H179" s="2">
        <v>-1</v>
      </c>
      <c r="I179" s="2">
        <v>2</v>
      </c>
      <c r="J179" s="2">
        <v>2</v>
      </c>
      <c r="K179" s="2">
        <v>1</v>
      </c>
      <c r="L179" s="2">
        <v>4</v>
      </c>
      <c r="M179" s="2">
        <v>2</v>
      </c>
      <c r="N179" s="2">
        <v>2</v>
      </c>
      <c r="O179" s="2">
        <v>1</v>
      </c>
      <c r="P179" s="2">
        <v>1</v>
      </c>
      <c r="Q179" s="2">
        <v>2</v>
      </c>
      <c r="R179" s="2">
        <v>2</v>
      </c>
      <c r="S179" s="50">
        <f t="shared" si="5"/>
        <v>25</v>
      </c>
      <c r="T179" s="196" t="s">
        <v>164</v>
      </c>
      <c r="U179" s="112" t="s">
        <v>281</v>
      </c>
      <c r="V179" s="116" t="s">
        <v>435</v>
      </c>
      <c r="W179" s="208" t="s">
        <v>396</v>
      </c>
      <c r="X179" s="209" t="s">
        <v>181</v>
      </c>
      <c r="AV179" s="10"/>
      <c r="AW179" s="15"/>
      <c r="AX179" s="71"/>
      <c r="AY179" s="71"/>
      <c r="AZ179" s="71"/>
      <c r="BA179" s="71"/>
      <c r="BB179" s="71"/>
      <c r="BC179" s="76"/>
    </row>
    <row r="180" spans="1:55" s="69" customFormat="1" ht="63.75" customHeight="1">
      <c r="A180" s="137" t="s">
        <v>60</v>
      </c>
      <c r="B180" s="97" t="s">
        <v>392</v>
      </c>
      <c r="C180" s="96" t="s">
        <v>156</v>
      </c>
      <c r="D180" s="101" t="s">
        <v>157</v>
      </c>
      <c r="E180" s="101" t="s">
        <v>158</v>
      </c>
      <c r="F180" s="198" t="s">
        <v>8</v>
      </c>
      <c r="G180" s="102" t="s">
        <v>14</v>
      </c>
      <c r="H180" s="2">
        <v>-1</v>
      </c>
      <c r="I180" s="2">
        <v>2</v>
      </c>
      <c r="J180" s="2">
        <v>2</v>
      </c>
      <c r="K180" s="2">
        <v>1</v>
      </c>
      <c r="L180" s="2">
        <v>4</v>
      </c>
      <c r="M180" s="2">
        <v>4</v>
      </c>
      <c r="N180" s="2">
        <v>1</v>
      </c>
      <c r="O180" s="2">
        <v>2</v>
      </c>
      <c r="P180" s="2">
        <v>4</v>
      </c>
      <c r="Q180" s="2">
        <v>4</v>
      </c>
      <c r="R180" s="2">
        <v>2</v>
      </c>
      <c r="S180" s="50">
        <f t="shared" si="5"/>
        <v>30</v>
      </c>
      <c r="T180" s="196" t="s">
        <v>162</v>
      </c>
      <c r="U180" s="200" t="s">
        <v>210</v>
      </c>
      <c r="V180" s="207" t="s">
        <v>436</v>
      </c>
      <c r="W180" s="208" t="s">
        <v>396</v>
      </c>
      <c r="X180" s="209" t="s">
        <v>437</v>
      </c>
      <c r="AV180" s="10"/>
      <c r="AW180" s="15"/>
      <c r="AX180" s="71"/>
      <c r="AY180" s="71"/>
      <c r="AZ180" s="71"/>
      <c r="BA180" s="71"/>
      <c r="BB180" s="71"/>
      <c r="BC180" s="76"/>
    </row>
    <row r="181" spans="1:55" s="69" customFormat="1" ht="63.75" customHeight="1">
      <c r="A181" s="137" t="s">
        <v>61</v>
      </c>
      <c r="B181" s="66" t="s">
        <v>78</v>
      </c>
      <c r="C181" s="95" t="s">
        <v>101</v>
      </c>
      <c r="D181" s="98" t="s">
        <v>115</v>
      </c>
      <c r="E181" s="99" t="s">
        <v>116</v>
      </c>
      <c r="F181" s="99" t="s">
        <v>1</v>
      </c>
      <c r="G181" s="100" t="s">
        <v>14</v>
      </c>
      <c r="H181" s="52">
        <v>-1</v>
      </c>
      <c r="I181" s="3">
        <v>2</v>
      </c>
      <c r="J181" s="3">
        <v>4</v>
      </c>
      <c r="K181" s="3">
        <v>1</v>
      </c>
      <c r="L181" s="3">
        <v>4</v>
      </c>
      <c r="M181" s="2">
        <v>4</v>
      </c>
      <c r="N181" s="2">
        <v>2</v>
      </c>
      <c r="O181" s="2">
        <v>1</v>
      </c>
      <c r="P181" s="2">
        <v>2</v>
      </c>
      <c r="Q181" s="2">
        <v>4</v>
      </c>
      <c r="R181" s="50">
        <v>4</v>
      </c>
      <c r="S181" s="50">
        <f>((3*N181)+(2*I181)+O181+J181+P181+K181+Q181+L181+R181+M181)*1</f>
        <v>34</v>
      </c>
      <c r="T181" s="106" t="s">
        <v>162</v>
      </c>
      <c r="U181" s="112" t="s">
        <v>264</v>
      </c>
      <c r="V181" s="113" t="s">
        <v>167</v>
      </c>
      <c r="W181" s="114" t="s">
        <v>22</v>
      </c>
      <c r="X181" s="100" t="s">
        <v>168</v>
      </c>
      <c r="AV181" s="10"/>
      <c r="AW181" s="15"/>
      <c r="AX181" s="71"/>
      <c r="AY181" s="71"/>
      <c r="AZ181" s="71"/>
      <c r="BA181" s="71"/>
      <c r="BB181" s="71"/>
      <c r="BC181" s="76"/>
    </row>
    <row r="182" spans="1:55" s="69" customFormat="1" ht="63.75" customHeight="1">
      <c r="A182" s="137" t="s">
        <v>61</v>
      </c>
      <c r="B182" s="66" t="s">
        <v>78</v>
      </c>
      <c r="C182" s="95" t="s">
        <v>101</v>
      </c>
      <c r="D182" s="98" t="s">
        <v>117</v>
      </c>
      <c r="E182" s="101" t="s">
        <v>118</v>
      </c>
      <c r="F182" s="99" t="s">
        <v>18</v>
      </c>
      <c r="G182" s="102" t="s">
        <v>14</v>
      </c>
      <c r="H182" s="2">
        <v>-1</v>
      </c>
      <c r="I182" s="2">
        <v>2</v>
      </c>
      <c r="J182" s="2">
        <v>2</v>
      </c>
      <c r="K182" s="2">
        <v>1</v>
      </c>
      <c r="L182" s="2">
        <v>4</v>
      </c>
      <c r="M182" s="2">
        <v>4</v>
      </c>
      <c r="N182" s="2">
        <v>2</v>
      </c>
      <c r="O182" s="2">
        <v>1</v>
      </c>
      <c r="P182" s="2">
        <v>1</v>
      </c>
      <c r="Q182" s="2">
        <v>4</v>
      </c>
      <c r="R182" s="2">
        <v>2</v>
      </c>
      <c r="S182" s="50">
        <f aca="true" t="shared" si="6" ref="S182:S195">((3*N182)+(2*I182)+O182+J182+P182+K182+Q182+L182+R182+M182)*1</f>
        <v>29</v>
      </c>
      <c r="T182" s="107" t="s">
        <v>162</v>
      </c>
      <c r="U182" s="112" t="s">
        <v>169</v>
      </c>
      <c r="V182" s="112" t="s">
        <v>170</v>
      </c>
      <c r="W182" s="114" t="s">
        <v>22</v>
      </c>
      <c r="X182" s="100" t="s">
        <v>171</v>
      </c>
      <c r="AV182" s="10"/>
      <c r="AW182" s="15"/>
      <c r="AX182" s="71"/>
      <c r="AY182" s="71"/>
      <c r="AZ182" s="71"/>
      <c r="BA182" s="71"/>
      <c r="BB182" s="71"/>
      <c r="BC182" s="76"/>
    </row>
    <row r="183" spans="1:55" s="69" customFormat="1" ht="63.75" customHeight="1">
      <c r="A183" s="137" t="s">
        <v>61</v>
      </c>
      <c r="B183" s="66" t="s">
        <v>78</v>
      </c>
      <c r="C183" s="96" t="s">
        <v>295</v>
      </c>
      <c r="D183" s="98" t="s">
        <v>115</v>
      </c>
      <c r="E183" s="103" t="s">
        <v>120</v>
      </c>
      <c r="F183" s="99" t="s">
        <v>1</v>
      </c>
      <c r="G183" s="102" t="s">
        <v>14</v>
      </c>
      <c r="H183" s="2">
        <v>-1</v>
      </c>
      <c r="I183" s="2">
        <v>2</v>
      </c>
      <c r="J183" s="2">
        <v>4</v>
      </c>
      <c r="K183" s="2">
        <v>1</v>
      </c>
      <c r="L183" s="2">
        <v>4</v>
      </c>
      <c r="M183" s="2">
        <v>4</v>
      </c>
      <c r="N183" s="2">
        <v>2</v>
      </c>
      <c r="O183" s="2">
        <v>2</v>
      </c>
      <c r="P183" s="2">
        <v>2</v>
      </c>
      <c r="Q183" s="2">
        <v>4</v>
      </c>
      <c r="R183" s="2">
        <v>4</v>
      </c>
      <c r="S183" s="50">
        <f t="shared" si="6"/>
        <v>35</v>
      </c>
      <c r="T183" s="106" t="s">
        <v>162</v>
      </c>
      <c r="U183" s="112" t="s">
        <v>172</v>
      </c>
      <c r="V183" s="112" t="s">
        <v>167</v>
      </c>
      <c r="W183" s="114" t="s">
        <v>22</v>
      </c>
      <c r="X183" s="115" t="s">
        <v>168</v>
      </c>
      <c r="AV183" s="10"/>
      <c r="AW183" s="15"/>
      <c r="AX183" s="71"/>
      <c r="AY183" s="71"/>
      <c r="AZ183" s="71"/>
      <c r="BA183" s="71"/>
      <c r="BB183" s="71"/>
      <c r="BC183" s="76"/>
    </row>
    <row r="184" spans="1:55" s="69" customFormat="1" ht="63.75" customHeight="1">
      <c r="A184" s="137" t="s">
        <v>61</v>
      </c>
      <c r="B184" s="66" t="s">
        <v>78</v>
      </c>
      <c r="C184" s="73" t="s">
        <v>102</v>
      </c>
      <c r="D184" s="101" t="s">
        <v>121</v>
      </c>
      <c r="E184" s="101" t="s">
        <v>118</v>
      </c>
      <c r="F184" s="99" t="s">
        <v>18</v>
      </c>
      <c r="G184" s="102" t="s">
        <v>14</v>
      </c>
      <c r="H184" s="2">
        <v>-1</v>
      </c>
      <c r="I184" s="2">
        <v>2</v>
      </c>
      <c r="J184" s="2">
        <v>2</v>
      </c>
      <c r="K184" s="2">
        <v>1</v>
      </c>
      <c r="L184" s="2">
        <v>4</v>
      </c>
      <c r="M184" s="2">
        <v>4</v>
      </c>
      <c r="N184" s="2">
        <v>2</v>
      </c>
      <c r="O184" s="2">
        <v>1</v>
      </c>
      <c r="P184" s="2">
        <v>1</v>
      </c>
      <c r="Q184" s="2">
        <v>4</v>
      </c>
      <c r="R184" s="2">
        <v>2</v>
      </c>
      <c r="S184" s="50">
        <f t="shared" si="6"/>
        <v>29</v>
      </c>
      <c r="T184" s="107" t="s">
        <v>162</v>
      </c>
      <c r="U184" s="112" t="s">
        <v>173</v>
      </c>
      <c r="V184" s="112" t="s">
        <v>174</v>
      </c>
      <c r="W184" s="100" t="s">
        <v>22</v>
      </c>
      <c r="X184" s="100" t="s">
        <v>175</v>
      </c>
      <c r="AV184" s="10"/>
      <c r="AW184" s="15"/>
      <c r="AX184" s="71"/>
      <c r="AY184" s="71"/>
      <c r="AZ184" s="71"/>
      <c r="BA184" s="71"/>
      <c r="BB184" s="71"/>
      <c r="BC184" s="76"/>
    </row>
    <row r="185" spans="1:55" s="69" customFormat="1" ht="63.75" customHeight="1">
      <c r="A185" s="137" t="s">
        <v>61</v>
      </c>
      <c r="B185" s="66" t="s">
        <v>78</v>
      </c>
      <c r="C185" s="96" t="s">
        <v>103</v>
      </c>
      <c r="D185" s="101" t="s">
        <v>124</v>
      </c>
      <c r="E185" s="101" t="s">
        <v>116</v>
      </c>
      <c r="F185" s="99" t="s">
        <v>2</v>
      </c>
      <c r="G185" s="102" t="s">
        <v>14</v>
      </c>
      <c r="H185" s="2">
        <v>-1</v>
      </c>
      <c r="I185" s="2">
        <v>4</v>
      </c>
      <c r="J185" s="2">
        <v>4</v>
      </c>
      <c r="K185" s="2">
        <v>2</v>
      </c>
      <c r="L185" s="2">
        <v>2</v>
      </c>
      <c r="M185" s="2">
        <v>4</v>
      </c>
      <c r="N185" s="2">
        <v>1</v>
      </c>
      <c r="O185" s="2">
        <v>1</v>
      </c>
      <c r="P185" s="2">
        <v>4</v>
      </c>
      <c r="Q185" s="2">
        <v>4</v>
      </c>
      <c r="R185" s="2">
        <v>4</v>
      </c>
      <c r="S185" s="50">
        <f t="shared" si="6"/>
        <v>36</v>
      </c>
      <c r="T185" s="106" t="s">
        <v>162</v>
      </c>
      <c r="U185" s="112" t="s">
        <v>177</v>
      </c>
      <c r="V185" s="112" t="s">
        <v>178</v>
      </c>
      <c r="W185" s="100" t="s">
        <v>22</v>
      </c>
      <c r="X185" s="100" t="s">
        <v>271</v>
      </c>
      <c r="AV185" s="10"/>
      <c r="AW185" s="15"/>
      <c r="AX185" s="71"/>
      <c r="AY185" s="71"/>
      <c r="AZ185" s="71"/>
      <c r="BA185" s="71"/>
      <c r="BB185" s="71"/>
      <c r="BC185" s="76"/>
    </row>
    <row r="186" spans="1:55" s="69" customFormat="1" ht="63.75" customHeight="1">
      <c r="A186" s="137" t="s">
        <v>61</v>
      </c>
      <c r="B186" s="66" t="s">
        <v>78</v>
      </c>
      <c r="C186" s="73" t="s">
        <v>104</v>
      </c>
      <c r="D186" s="101" t="s">
        <v>125</v>
      </c>
      <c r="E186" s="101" t="s">
        <v>126</v>
      </c>
      <c r="F186" s="99" t="s">
        <v>18</v>
      </c>
      <c r="G186" s="102" t="s">
        <v>13</v>
      </c>
      <c r="H186" s="2">
        <v>1</v>
      </c>
      <c r="I186" s="2">
        <v>4</v>
      </c>
      <c r="J186" s="2">
        <v>1</v>
      </c>
      <c r="K186" s="2">
        <v>1</v>
      </c>
      <c r="L186" s="2">
        <v>1</v>
      </c>
      <c r="M186" s="2">
        <v>2</v>
      </c>
      <c r="N186" s="2">
        <v>2</v>
      </c>
      <c r="O186" s="2">
        <v>4</v>
      </c>
      <c r="P186" s="2">
        <v>2</v>
      </c>
      <c r="Q186" s="2">
        <v>2</v>
      </c>
      <c r="R186" s="2">
        <v>2</v>
      </c>
      <c r="S186" s="50">
        <f t="shared" si="6"/>
        <v>29</v>
      </c>
      <c r="T186" s="108" t="s">
        <v>163</v>
      </c>
      <c r="U186" s="112" t="s">
        <v>180</v>
      </c>
      <c r="V186" s="116" t="s">
        <v>297</v>
      </c>
      <c r="W186" s="117" t="s">
        <v>22</v>
      </c>
      <c r="X186" s="117" t="s">
        <v>181</v>
      </c>
      <c r="AV186" s="10"/>
      <c r="AW186" s="15"/>
      <c r="AX186" s="71"/>
      <c r="AY186" s="71"/>
      <c r="AZ186" s="71"/>
      <c r="BA186" s="71"/>
      <c r="BB186" s="71"/>
      <c r="BC186" s="76"/>
    </row>
    <row r="187" spans="1:55" s="69" customFormat="1" ht="63.75" customHeight="1">
      <c r="A187" s="137" t="s">
        <v>61</v>
      </c>
      <c r="B187" s="66" t="s">
        <v>78</v>
      </c>
      <c r="C187" s="96" t="s">
        <v>106</v>
      </c>
      <c r="D187" s="101" t="s">
        <v>127</v>
      </c>
      <c r="E187" s="101" t="s">
        <v>116</v>
      </c>
      <c r="F187" s="99" t="s">
        <v>3</v>
      </c>
      <c r="G187" s="102" t="s">
        <v>14</v>
      </c>
      <c r="H187" s="2">
        <v>-1</v>
      </c>
      <c r="I187" s="2">
        <v>2</v>
      </c>
      <c r="J187" s="2">
        <v>4</v>
      </c>
      <c r="K187" s="2">
        <v>1</v>
      </c>
      <c r="L187" s="2">
        <v>4</v>
      </c>
      <c r="M187" s="2">
        <v>4</v>
      </c>
      <c r="N187" s="2">
        <v>2</v>
      </c>
      <c r="O187" s="2">
        <v>2</v>
      </c>
      <c r="P187" s="2">
        <v>2</v>
      </c>
      <c r="Q187" s="2">
        <v>4</v>
      </c>
      <c r="R187" s="2">
        <v>4</v>
      </c>
      <c r="S187" s="50">
        <f t="shared" si="6"/>
        <v>35</v>
      </c>
      <c r="T187" s="106" t="s">
        <v>162</v>
      </c>
      <c r="U187" s="112" t="s">
        <v>182</v>
      </c>
      <c r="V187" s="116" t="s">
        <v>183</v>
      </c>
      <c r="W187" s="114" t="s">
        <v>22</v>
      </c>
      <c r="X187" s="115" t="s">
        <v>184</v>
      </c>
      <c r="AV187" s="10"/>
      <c r="AW187" s="15"/>
      <c r="AX187" s="71"/>
      <c r="AY187" s="71"/>
      <c r="AZ187" s="71"/>
      <c r="BA187" s="71"/>
      <c r="BB187" s="71"/>
      <c r="BC187" s="76"/>
    </row>
    <row r="188" spans="1:55" s="69" customFormat="1" ht="63.75" customHeight="1">
      <c r="A188" s="137" t="s">
        <v>61</v>
      </c>
      <c r="B188" s="66" t="s">
        <v>78</v>
      </c>
      <c r="C188" s="96" t="s">
        <v>106</v>
      </c>
      <c r="D188" s="101" t="s">
        <v>128</v>
      </c>
      <c r="E188" s="101" t="s">
        <v>129</v>
      </c>
      <c r="F188" s="99" t="s">
        <v>18</v>
      </c>
      <c r="G188" s="102" t="s">
        <v>14</v>
      </c>
      <c r="H188" s="2">
        <v>-1</v>
      </c>
      <c r="I188" s="3">
        <v>2</v>
      </c>
      <c r="J188" s="3">
        <v>4</v>
      </c>
      <c r="K188" s="3">
        <v>1</v>
      </c>
      <c r="L188" s="3">
        <v>4</v>
      </c>
      <c r="M188" s="2">
        <v>4</v>
      </c>
      <c r="N188" s="2">
        <v>2</v>
      </c>
      <c r="O188" s="2">
        <v>1</v>
      </c>
      <c r="P188" s="2">
        <v>2</v>
      </c>
      <c r="Q188" s="2">
        <v>4</v>
      </c>
      <c r="R188" s="50">
        <v>4</v>
      </c>
      <c r="S188" s="50">
        <f t="shared" si="6"/>
        <v>34</v>
      </c>
      <c r="T188" s="106" t="s">
        <v>162</v>
      </c>
      <c r="U188" s="112" t="s">
        <v>185</v>
      </c>
      <c r="V188" s="116" t="s">
        <v>186</v>
      </c>
      <c r="W188" s="114" t="s">
        <v>22</v>
      </c>
      <c r="X188" s="115" t="s">
        <v>184</v>
      </c>
      <c r="AV188" s="10"/>
      <c r="AW188" s="15"/>
      <c r="AX188" s="71"/>
      <c r="AY188" s="71"/>
      <c r="AZ188" s="71"/>
      <c r="BA188" s="71"/>
      <c r="BB188" s="71"/>
      <c r="BC188" s="76"/>
    </row>
    <row r="189" spans="1:55" s="69" customFormat="1" ht="63.75" customHeight="1">
      <c r="A189" s="137" t="s">
        <v>61</v>
      </c>
      <c r="B189" s="66" t="s">
        <v>78</v>
      </c>
      <c r="C189" s="96" t="s">
        <v>296</v>
      </c>
      <c r="D189" s="101" t="s">
        <v>131</v>
      </c>
      <c r="E189" s="101" t="s">
        <v>129</v>
      </c>
      <c r="F189" s="99" t="s">
        <v>132</v>
      </c>
      <c r="G189" s="102" t="s">
        <v>14</v>
      </c>
      <c r="H189" s="2">
        <v>-1</v>
      </c>
      <c r="I189" s="2">
        <v>2</v>
      </c>
      <c r="J189" s="2">
        <v>2</v>
      </c>
      <c r="K189" s="2">
        <v>2</v>
      </c>
      <c r="L189" s="2">
        <v>4</v>
      </c>
      <c r="M189" s="2">
        <v>2</v>
      </c>
      <c r="N189" s="2">
        <v>1</v>
      </c>
      <c r="O189" s="2">
        <v>2</v>
      </c>
      <c r="P189" s="2">
        <v>2</v>
      </c>
      <c r="Q189" s="2">
        <v>2</v>
      </c>
      <c r="R189" s="2">
        <v>2</v>
      </c>
      <c r="S189" s="50">
        <f t="shared" si="6"/>
        <v>25</v>
      </c>
      <c r="T189" s="109" t="s">
        <v>164</v>
      </c>
      <c r="U189" s="112" t="s">
        <v>187</v>
      </c>
      <c r="V189" s="116" t="s">
        <v>188</v>
      </c>
      <c r="W189" s="101" t="s">
        <v>22</v>
      </c>
      <c r="X189" s="115" t="s">
        <v>181</v>
      </c>
      <c r="AV189" s="10"/>
      <c r="AW189" s="15"/>
      <c r="AX189" s="71"/>
      <c r="AY189" s="71"/>
      <c r="AZ189" s="71"/>
      <c r="BA189" s="71"/>
      <c r="BB189" s="71"/>
      <c r="BC189" s="76"/>
    </row>
    <row r="190" spans="1:55" s="69" customFormat="1" ht="63.75" customHeight="1">
      <c r="A190" s="137" t="s">
        <v>61</v>
      </c>
      <c r="B190" s="66" t="s">
        <v>78</v>
      </c>
      <c r="C190" s="96" t="s">
        <v>299</v>
      </c>
      <c r="D190" s="101" t="s">
        <v>157</v>
      </c>
      <c r="E190" s="101" t="s">
        <v>300</v>
      </c>
      <c r="F190" s="125" t="s">
        <v>225</v>
      </c>
      <c r="G190" s="75" t="s">
        <v>14</v>
      </c>
      <c r="H190" s="2">
        <v>-1</v>
      </c>
      <c r="I190" s="2">
        <v>2</v>
      </c>
      <c r="J190" s="2">
        <v>4</v>
      </c>
      <c r="K190" s="2">
        <v>2</v>
      </c>
      <c r="L190" s="2">
        <v>1</v>
      </c>
      <c r="M190" s="2">
        <v>2</v>
      </c>
      <c r="N190" s="2">
        <v>2</v>
      </c>
      <c r="O190" s="2">
        <v>4</v>
      </c>
      <c r="P190" s="2">
        <v>2</v>
      </c>
      <c r="Q190" s="2">
        <v>1</v>
      </c>
      <c r="R190" s="2">
        <v>1</v>
      </c>
      <c r="S190" s="50">
        <f t="shared" si="6"/>
        <v>27</v>
      </c>
      <c r="T190" s="106" t="s">
        <v>162</v>
      </c>
      <c r="U190" s="68" t="s">
        <v>303</v>
      </c>
      <c r="V190" s="116" t="s">
        <v>304</v>
      </c>
      <c r="W190" s="101" t="s">
        <v>22</v>
      </c>
      <c r="X190" s="100" t="s">
        <v>175</v>
      </c>
      <c r="AV190" s="10"/>
      <c r="AW190" s="15"/>
      <c r="AX190" s="71"/>
      <c r="AY190" s="71"/>
      <c r="AZ190" s="71"/>
      <c r="BA190" s="71"/>
      <c r="BB190" s="71"/>
      <c r="BC190" s="76"/>
    </row>
    <row r="191" spans="1:55" s="69" customFormat="1" ht="63.75" customHeight="1">
      <c r="A191" s="137" t="s">
        <v>61</v>
      </c>
      <c r="B191" s="66" t="s">
        <v>78</v>
      </c>
      <c r="C191" s="96" t="s">
        <v>301</v>
      </c>
      <c r="D191" s="101" t="s">
        <v>302</v>
      </c>
      <c r="E191" s="101" t="s">
        <v>300</v>
      </c>
      <c r="F191" s="125" t="s">
        <v>225</v>
      </c>
      <c r="G191" s="75" t="s">
        <v>14</v>
      </c>
      <c r="H191" s="2">
        <v>-1</v>
      </c>
      <c r="I191" s="2">
        <v>2</v>
      </c>
      <c r="J191" s="2">
        <v>4</v>
      </c>
      <c r="K191" s="2">
        <v>2</v>
      </c>
      <c r="L191" s="2">
        <v>2</v>
      </c>
      <c r="M191" s="2">
        <v>2</v>
      </c>
      <c r="N191" s="2">
        <v>2</v>
      </c>
      <c r="O191" s="2">
        <v>4</v>
      </c>
      <c r="P191" s="2">
        <v>2</v>
      </c>
      <c r="Q191" s="2">
        <v>1</v>
      </c>
      <c r="R191" s="2">
        <v>1</v>
      </c>
      <c r="S191" s="50">
        <f t="shared" si="6"/>
        <v>28</v>
      </c>
      <c r="T191" s="106" t="s">
        <v>162</v>
      </c>
      <c r="U191" s="112" t="s">
        <v>305</v>
      </c>
      <c r="V191" s="116" t="s">
        <v>306</v>
      </c>
      <c r="W191" s="101" t="s">
        <v>22</v>
      </c>
      <c r="X191" s="100" t="s">
        <v>175</v>
      </c>
      <c r="AV191" s="10"/>
      <c r="AW191" s="15"/>
      <c r="AX191" s="71"/>
      <c r="AY191" s="71"/>
      <c r="AZ191" s="71"/>
      <c r="BA191" s="71"/>
      <c r="BB191" s="71"/>
      <c r="BC191" s="76"/>
    </row>
    <row r="192" spans="1:55" s="69" customFormat="1" ht="63.75" customHeight="1">
      <c r="A192" s="137" t="s">
        <v>61</v>
      </c>
      <c r="B192" s="66" t="s">
        <v>78</v>
      </c>
      <c r="C192" s="73" t="s">
        <v>108</v>
      </c>
      <c r="D192" s="130" t="s">
        <v>223</v>
      </c>
      <c r="E192" s="125" t="s">
        <v>224</v>
      </c>
      <c r="F192" s="125" t="s">
        <v>225</v>
      </c>
      <c r="G192" s="102" t="s">
        <v>14</v>
      </c>
      <c r="H192" s="2">
        <v>-1</v>
      </c>
      <c r="I192" s="2">
        <v>2</v>
      </c>
      <c r="J192" s="2">
        <v>4</v>
      </c>
      <c r="K192" s="2">
        <v>2</v>
      </c>
      <c r="L192" s="2">
        <v>1</v>
      </c>
      <c r="M192" s="2">
        <v>1</v>
      </c>
      <c r="N192" s="2">
        <v>2</v>
      </c>
      <c r="O192" s="2">
        <v>4</v>
      </c>
      <c r="P192" s="2">
        <v>2</v>
      </c>
      <c r="Q192" s="2">
        <v>1</v>
      </c>
      <c r="R192" s="2">
        <v>1</v>
      </c>
      <c r="S192" s="50">
        <f t="shared" si="6"/>
        <v>26</v>
      </c>
      <c r="T192" s="106" t="s">
        <v>162</v>
      </c>
      <c r="U192" s="112" t="s">
        <v>298</v>
      </c>
      <c r="V192" s="112" t="s">
        <v>174</v>
      </c>
      <c r="W192" s="100" t="s">
        <v>22</v>
      </c>
      <c r="X192" s="100" t="s">
        <v>175</v>
      </c>
      <c r="AV192" s="10"/>
      <c r="AW192" s="15"/>
      <c r="AX192" s="71"/>
      <c r="AY192" s="71"/>
      <c r="AZ192" s="71"/>
      <c r="BA192" s="71"/>
      <c r="BB192" s="71"/>
      <c r="BC192" s="76"/>
    </row>
    <row r="193" spans="1:55" s="69" customFormat="1" ht="63.75" customHeight="1">
      <c r="A193" s="137" t="s">
        <v>61</v>
      </c>
      <c r="B193" s="66" t="s">
        <v>78</v>
      </c>
      <c r="C193" s="73" t="s">
        <v>109</v>
      </c>
      <c r="D193" s="130" t="s">
        <v>254</v>
      </c>
      <c r="E193" s="125" t="s">
        <v>255</v>
      </c>
      <c r="F193" s="125" t="s">
        <v>1</v>
      </c>
      <c r="G193" s="102" t="s">
        <v>14</v>
      </c>
      <c r="H193" s="2">
        <v>-1</v>
      </c>
      <c r="I193" s="2">
        <v>4</v>
      </c>
      <c r="J193" s="2">
        <v>4</v>
      </c>
      <c r="K193" s="2">
        <v>2</v>
      </c>
      <c r="L193" s="2">
        <v>2</v>
      </c>
      <c r="M193" s="2">
        <v>1</v>
      </c>
      <c r="N193" s="2">
        <v>1</v>
      </c>
      <c r="O193" s="2">
        <v>2</v>
      </c>
      <c r="P193" s="2">
        <v>4</v>
      </c>
      <c r="Q193" s="2">
        <v>2</v>
      </c>
      <c r="R193" s="2">
        <v>2</v>
      </c>
      <c r="S193" s="50">
        <f t="shared" si="6"/>
        <v>30</v>
      </c>
      <c r="T193" s="106" t="s">
        <v>162</v>
      </c>
      <c r="U193" s="112" t="s">
        <v>278</v>
      </c>
      <c r="V193" s="116" t="s">
        <v>279</v>
      </c>
      <c r="W193" s="117" t="s">
        <v>22</v>
      </c>
      <c r="X193" s="117" t="s">
        <v>168</v>
      </c>
      <c r="AV193" s="10"/>
      <c r="AW193" s="15"/>
      <c r="AX193" s="71"/>
      <c r="AY193" s="71"/>
      <c r="AZ193" s="71"/>
      <c r="BA193" s="71"/>
      <c r="BB193" s="71"/>
      <c r="BC193" s="76"/>
    </row>
    <row r="194" spans="1:55" s="69" customFormat="1" ht="63.75" customHeight="1">
      <c r="A194" s="137" t="s">
        <v>61</v>
      </c>
      <c r="B194" s="66" t="s">
        <v>78</v>
      </c>
      <c r="C194" s="96" t="s">
        <v>308</v>
      </c>
      <c r="D194" s="96" t="s">
        <v>110</v>
      </c>
      <c r="E194" s="101" t="s">
        <v>307</v>
      </c>
      <c r="F194" s="99" t="s">
        <v>18</v>
      </c>
      <c r="G194" s="75" t="s">
        <v>13</v>
      </c>
      <c r="H194" s="2">
        <v>1</v>
      </c>
      <c r="I194" s="2">
        <v>4</v>
      </c>
      <c r="J194" s="2">
        <v>1</v>
      </c>
      <c r="K194" s="2">
        <v>1</v>
      </c>
      <c r="L194" s="2">
        <v>1</v>
      </c>
      <c r="M194" s="2">
        <v>2</v>
      </c>
      <c r="N194" s="2">
        <v>2</v>
      </c>
      <c r="O194" s="2">
        <v>4</v>
      </c>
      <c r="P194" s="2">
        <v>2</v>
      </c>
      <c r="Q194" s="2">
        <v>2</v>
      </c>
      <c r="R194" s="2">
        <v>2</v>
      </c>
      <c r="S194" s="50">
        <f t="shared" si="6"/>
        <v>29</v>
      </c>
      <c r="T194" s="108" t="s">
        <v>163</v>
      </c>
      <c r="U194" s="100" t="s">
        <v>309</v>
      </c>
      <c r="V194" s="116" t="s">
        <v>310</v>
      </c>
      <c r="W194" s="77" t="s">
        <v>22</v>
      </c>
      <c r="X194" s="117" t="s">
        <v>181</v>
      </c>
      <c r="AV194" s="10"/>
      <c r="AW194" s="15"/>
      <c r="AX194" s="71"/>
      <c r="AY194" s="71"/>
      <c r="AZ194" s="71"/>
      <c r="BA194" s="71"/>
      <c r="BB194" s="71"/>
      <c r="BC194" s="76"/>
    </row>
    <row r="195" spans="1:55" s="69" customFormat="1" ht="63.75" customHeight="1">
      <c r="A195" s="137" t="s">
        <v>61</v>
      </c>
      <c r="B195" s="66" t="s">
        <v>78</v>
      </c>
      <c r="C195" s="96" t="s">
        <v>111</v>
      </c>
      <c r="D195" s="101" t="s">
        <v>311</v>
      </c>
      <c r="E195" s="101" t="s">
        <v>311</v>
      </c>
      <c r="F195" s="99" t="s">
        <v>18</v>
      </c>
      <c r="G195" s="75" t="s">
        <v>13</v>
      </c>
      <c r="H195" s="2">
        <v>1</v>
      </c>
      <c r="I195" s="2">
        <v>4</v>
      </c>
      <c r="J195" s="2">
        <v>1</v>
      </c>
      <c r="K195" s="2">
        <v>1</v>
      </c>
      <c r="L195" s="2">
        <v>1</v>
      </c>
      <c r="M195" s="2">
        <v>2</v>
      </c>
      <c r="N195" s="2">
        <v>2</v>
      </c>
      <c r="O195" s="2">
        <v>2</v>
      </c>
      <c r="P195" s="2">
        <v>2</v>
      </c>
      <c r="Q195" s="2">
        <v>2</v>
      </c>
      <c r="R195" s="2">
        <v>2</v>
      </c>
      <c r="S195" s="50">
        <f t="shared" si="6"/>
        <v>27</v>
      </c>
      <c r="T195" s="108" t="s">
        <v>163</v>
      </c>
      <c r="U195" s="100" t="s">
        <v>313</v>
      </c>
      <c r="V195" s="116" t="s">
        <v>312</v>
      </c>
      <c r="W195" s="77" t="s">
        <v>22</v>
      </c>
      <c r="X195" s="77" t="s">
        <v>181</v>
      </c>
      <c r="AV195" s="10"/>
      <c r="AW195" s="15"/>
      <c r="AX195" s="71"/>
      <c r="AY195" s="71"/>
      <c r="AZ195" s="71"/>
      <c r="BA195" s="71"/>
      <c r="BB195" s="71"/>
      <c r="BC195" s="76"/>
    </row>
    <row r="196" spans="1:55" s="69" customFormat="1" ht="63.75" customHeight="1">
      <c r="A196" s="137" t="s">
        <v>61</v>
      </c>
      <c r="B196" s="66" t="s">
        <v>79</v>
      </c>
      <c r="C196" s="95" t="s">
        <v>101</v>
      </c>
      <c r="D196" s="98" t="s">
        <v>115</v>
      </c>
      <c r="E196" s="99" t="s">
        <v>116</v>
      </c>
      <c r="F196" s="99" t="s">
        <v>1</v>
      </c>
      <c r="G196" s="100" t="s">
        <v>14</v>
      </c>
      <c r="H196" s="52">
        <v>-1</v>
      </c>
      <c r="I196" s="3">
        <v>2</v>
      </c>
      <c r="J196" s="3">
        <v>4</v>
      </c>
      <c r="K196" s="3">
        <v>1</v>
      </c>
      <c r="L196" s="3">
        <v>4</v>
      </c>
      <c r="M196" s="2">
        <v>4</v>
      </c>
      <c r="N196" s="2">
        <v>2</v>
      </c>
      <c r="O196" s="2">
        <v>1</v>
      </c>
      <c r="P196" s="2">
        <v>2</v>
      </c>
      <c r="Q196" s="2">
        <v>4</v>
      </c>
      <c r="R196" s="50">
        <v>4</v>
      </c>
      <c r="S196" s="50">
        <f>((3*N196)+(2*I196)+O196+J196+P196+K196+Q196+L196+R196+M196)*1</f>
        <v>34</v>
      </c>
      <c r="T196" s="106" t="s">
        <v>162</v>
      </c>
      <c r="U196" s="112" t="s">
        <v>264</v>
      </c>
      <c r="V196" s="113" t="s">
        <v>167</v>
      </c>
      <c r="W196" s="114" t="s">
        <v>22</v>
      </c>
      <c r="X196" s="100" t="s">
        <v>168</v>
      </c>
      <c r="AV196" s="10"/>
      <c r="AW196" s="15"/>
      <c r="AX196" s="71"/>
      <c r="AY196" s="71"/>
      <c r="AZ196" s="71"/>
      <c r="BA196" s="71"/>
      <c r="BB196" s="71"/>
      <c r="BC196" s="76"/>
    </row>
    <row r="197" spans="1:55" s="69" customFormat="1" ht="63.75" customHeight="1">
      <c r="A197" s="137" t="s">
        <v>61</v>
      </c>
      <c r="B197" s="66" t="s">
        <v>79</v>
      </c>
      <c r="C197" s="95" t="s">
        <v>101</v>
      </c>
      <c r="D197" s="98" t="s">
        <v>117</v>
      </c>
      <c r="E197" s="101" t="s">
        <v>118</v>
      </c>
      <c r="F197" s="99" t="s">
        <v>18</v>
      </c>
      <c r="G197" s="102" t="s">
        <v>14</v>
      </c>
      <c r="H197" s="2">
        <v>-1</v>
      </c>
      <c r="I197" s="2">
        <v>2</v>
      </c>
      <c r="J197" s="2">
        <v>2</v>
      </c>
      <c r="K197" s="2">
        <v>1</v>
      </c>
      <c r="L197" s="2">
        <v>4</v>
      </c>
      <c r="M197" s="2">
        <v>4</v>
      </c>
      <c r="N197" s="2">
        <v>2</v>
      </c>
      <c r="O197" s="2">
        <v>1</v>
      </c>
      <c r="P197" s="2">
        <v>1</v>
      </c>
      <c r="Q197" s="2">
        <v>4</v>
      </c>
      <c r="R197" s="2">
        <v>2</v>
      </c>
      <c r="S197" s="50">
        <f aca="true" t="shared" si="7" ref="S197:S210">((3*N197)+(2*I197)+O197+J197+P197+K197+Q197+L197+R197+M197)*1</f>
        <v>29</v>
      </c>
      <c r="T197" s="107" t="s">
        <v>162</v>
      </c>
      <c r="U197" s="112" t="s">
        <v>169</v>
      </c>
      <c r="V197" s="112" t="s">
        <v>170</v>
      </c>
      <c r="W197" s="114" t="s">
        <v>22</v>
      </c>
      <c r="X197" s="100" t="s">
        <v>171</v>
      </c>
      <c r="AV197" s="10"/>
      <c r="AW197" s="15"/>
      <c r="AX197" s="71"/>
      <c r="AY197" s="71"/>
      <c r="AZ197" s="71"/>
      <c r="BA197" s="71"/>
      <c r="BB197" s="71"/>
      <c r="BC197" s="76"/>
    </row>
    <row r="198" spans="1:55" s="69" customFormat="1" ht="63.75" customHeight="1">
      <c r="A198" s="137" t="s">
        <v>61</v>
      </c>
      <c r="B198" s="66" t="s">
        <v>79</v>
      </c>
      <c r="C198" s="96" t="s">
        <v>295</v>
      </c>
      <c r="D198" s="98" t="s">
        <v>115</v>
      </c>
      <c r="E198" s="103" t="s">
        <v>120</v>
      </c>
      <c r="F198" s="99" t="s">
        <v>1</v>
      </c>
      <c r="G198" s="102" t="s">
        <v>14</v>
      </c>
      <c r="H198" s="2">
        <v>-1</v>
      </c>
      <c r="I198" s="2">
        <v>2</v>
      </c>
      <c r="J198" s="2">
        <v>4</v>
      </c>
      <c r="K198" s="2">
        <v>1</v>
      </c>
      <c r="L198" s="2">
        <v>4</v>
      </c>
      <c r="M198" s="2">
        <v>4</v>
      </c>
      <c r="N198" s="2">
        <v>2</v>
      </c>
      <c r="O198" s="2">
        <v>2</v>
      </c>
      <c r="P198" s="2">
        <v>2</v>
      </c>
      <c r="Q198" s="2">
        <v>4</v>
      </c>
      <c r="R198" s="2">
        <v>4</v>
      </c>
      <c r="S198" s="50">
        <f t="shared" si="7"/>
        <v>35</v>
      </c>
      <c r="T198" s="106" t="s">
        <v>162</v>
      </c>
      <c r="U198" s="112" t="s">
        <v>172</v>
      </c>
      <c r="V198" s="112" t="s">
        <v>167</v>
      </c>
      <c r="W198" s="114" t="s">
        <v>22</v>
      </c>
      <c r="X198" s="115" t="s">
        <v>168</v>
      </c>
      <c r="AV198" s="10"/>
      <c r="AW198" s="15"/>
      <c r="AX198" s="71"/>
      <c r="AY198" s="71"/>
      <c r="AZ198" s="71"/>
      <c r="BA198" s="71"/>
      <c r="BB198" s="71"/>
      <c r="BC198" s="76"/>
    </row>
    <row r="199" spans="1:55" s="69" customFormat="1" ht="63.75" customHeight="1">
      <c r="A199" s="137" t="s">
        <v>61</v>
      </c>
      <c r="B199" s="66" t="s">
        <v>79</v>
      </c>
      <c r="C199" s="73" t="s">
        <v>102</v>
      </c>
      <c r="D199" s="101" t="s">
        <v>121</v>
      </c>
      <c r="E199" s="101" t="s">
        <v>118</v>
      </c>
      <c r="F199" s="99" t="s">
        <v>18</v>
      </c>
      <c r="G199" s="102" t="s">
        <v>14</v>
      </c>
      <c r="H199" s="2">
        <v>-1</v>
      </c>
      <c r="I199" s="2">
        <v>2</v>
      </c>
      <c r="J199" s="2">
        <v>2</v>
      </c>
      <c r="K199" s="2">
        <v>1</v>
      </c>
      <c r="L199" s="2">
        <v>4</v>
      </c>
      <c r="M199" s="2">
        <v>4</v>
      </c>
      <c r="N199" s="2">
        <v>2</v>
      </c>
      <c r="O199" s="2">
        <v>1</v>
      </c>
      <c r="P199" s="2">
        <v>1</v>
      </c>
      <c r="Q199" s="2">
        <v>4</v>
      </c>
      <c r="R199" s="2">
        <v>2</v>
      </c>
      <c r="S199" s="50">
        <f t="shared" si="7"/>
        <v>29</v>
      </c>
      <c r="T199" s="107" t="s">
        <v>162</v>
      </c>
      <c r="U199" s="112" t="s">
        <v>173</v>
      </c>
      <c r="V199" s="112" t="s">
        <v>174</v>
      </c>
      <c r="W199" s="100" t="s">
        <v>22</v>
      </c>
      <c r="X199" s="100" t="s">
        <v>175</v>
      </c>
      <c r="AV199" s="10"/>
      <c r="AW199" s="15"/>
      <c r="AX199" s="71"/>
      <c r="AY199" s="71"/>
      <c r="AZ199" s="71"/>
      <c r="BA199" s="71"/>
      <c r="BB199" s="71"/>
      <c r="BC199" s="76"/>
    </row>
    <row r="200" spans="1:55" s="69" customFormat="1" ht="63.75" customHeight="1">
      <c r="A200" s="137" t="s">
        <v>61</v>
      </c>
      <c r="B200" s="66" t="s">
        <v>79</v>
      </c>
      <c r="C200" s="96" t="s">
        <v>103</v>
      </c>
      <c r="D200" s="101" t="s">
        <v>124</v>
      </c>
      <c r="E200" s="101" t="s">
        <v>116</v>
      </c>
      <c r="F200" s="99" t="s">
        <v>2</v>
      </c>
      <c r="G200" s="102" t="s">
        <v>14</v>
      </c>
      <c r="H200" s="2">
        <v>-1</v>
      </c>
      <c r="I200" s="2">
        <v>4</v>
      </c>
      <c r="J200" s="2">
        <v>4</v>
      </c>
      <c r="K200" s="2">
        <v>2</v>
      </c>
      <c r="L200" s="2">
        <v>2</v>
      </c>
      <c r="M200" s="2">
        <v>4</v>
      </c>
      <c r="N200" s="2">
        <v>1</v>
      </c>
      <c r="O200" s="2">
        <v>1</v>
      </c>
      <c r="P200" s="2">
        <v>4</v>
      </c>
      <c r="Q200" s="2">
        <v>4</v>
      </c>
      <c r="R200" s="2">
        <v>4</v>
      </c>
      <c r="S200" s="50">
        <f t="shared" si="7"/>
        <v>36</v>
      </c>
      <c r="T200" s="106" t="s">
        <v>162</v>
      </c>
      <c r="U200" s="112" t="s">
        <v>177</v>
      </c>
      <c r="V200" s="112" t="s">
        <v>178</v>
      </c>
      <c r="W200" s="100" t="s">
        <v>22</v>
      </c>
      <c r="X200" s="100" t="s">
        <v>271</v>
      </c>
      <c r="AV200" s="10"/>
      <c r="AW200" s="15"/>
      <c r="AX200" s="71"/>
      <c r="AY200" s="71"/>
      <c r="AZ200" s="71"/>
      <c r="BA200" s="71"/>
      <c r="BB200" s="71"/>
      <c r="BC200" s="76"/>
    </row>
    <row r="201" spans="1:55" s="69" customFormat="1" ht="63.75" customHeight="1">
      <c r="A201" s="137" t="s">
        <v>61</v>
      </c>
      <c r="B201" s="66" t="s">
        <v>79</v>
      </c>
      <c r="C201" s="73" t="s">
        <v>104</v>
      </c>
      <c r="D201" s="101" t="s">
        <v>125</v>
      </c>
      <c r="E201" s="101" t="s">
        <v>126</v>
      </c>
      <c r="F201" s="99" t="s">
        <v>18</v>
      </c>
      <c r="G201" s="102" t="s">
        <v>13</v>
      </c>
      <c r="H201" s="2">
        <v>1</v>
      </c>
      <c r="I201" s="2">
        <v>4</v>
      </c>
      <c r="J201" s="2">
        <v>1</v>
      </c>
      <c r="K201" s="2">
        <v>1</v>
      </c>
      <c r="L201" s="2">
        <v>1</v>
      </c>
      <c r="M201" s="2">
        <v>2</v>
      </c>
      <c r="N201" s="2">
        <v>2</v>
      </c>
      <c r="O201" s="2">
        <v>4</v>
      </c>
      <c r="P201" s="2">
        <v>2</v>
      </c>
      <c r="Q201" s="2">
        <v>2</v>
      </c>
      <c r="R201" s="2">
        <v>2</v>
      </c>
      <c r="S201" s="50">
        <f t="shared" si="7"/>
        <v>29</v>
      </c>
      <c r="T201" s="108" t="s">
        <v>163</v>
      </c>
      <c r="U201" s="112" t="s">
        <v>180</v>
      </c>
      <c r="V201" s="116" t="s">
        <v>297</v>
      </c>
      <c r="W201" s="117" t="s">
        <v>22</v>
      </c>
      <c r="X201" s="117" t="s">
        <v>181</v>
      </c>
      <c r="AV201" s="10"/>
      <c r="AW201" s="15"/>
      <c r="AX201" s="71"/>
      <c r="AY201" s="71"/>
      <c r="AZ201" s="71"/>
      <c r="BA201" s="71"/>
      <c r="BB201" s="71"/>
      <c r="BC201" s="76"/>
    </row>
    <row r="202" spans="1:55" s="69" customFormat="1" ht="63.75" customHeight="1">
      <c r="A202" s="137" t="s">
        <v>61</v>
      </c>
      <c r="B202" s="66" t="s">
        <v>79</v>
      </c>
      <c r="C202" s="96" t="s">
        <v>106</v>
      </c>
      <c r="D202" s="101" t="s">
        <v>127</v>
      </c>
      <c r="E202" s="101" t="s">
        <v>116</v>
      </c>
      <c r="F202" s="99" t="s">
        <v>3</v>
      </c>
      <c r="G202" s="102" t="s">
        <v>14</v>
      </c>
      <c r="H202" s="2">
        <v>-1</v>
      </c>
      <c r="I202" s="2">
        <v>2</v>
      </c>
      <c r="J202" s="2">
        <v>4</v>
      </c>
      <c r="K202" s="2">
        <v>1</v>
      </c>
      <c r="L202" s="2">
        <v>4</v>
      </c>
      <c r="M202" s="2">
        <v>4</v>
      </c>
      <c r="N202" s="2">
        <v>2</v>
      </c>
      <c r="O202" s="2">
        <v>2</v>
      </c>
      <c r="P202" s="2">
        <v>2</v>
      </c>
      <c r="Q202" s="2">
        <v>4</v>
      </c>
      <c r="R202" s="2">
        <v>4</v>
      </c>
      <c r="S202" s="50">
        <f t="shared" si="7"/>
        <v>35</v>
      </c>
      <c r="T202" s="106" t="s">
        <v>162</v>
      </c>
      <c r="U202" s="112" t="s">
        <v>182</v>
      </c>
      <c r="V202" s="116" t="s">
        <v>183</v>
      </c>
      <c r="W202" s="114" t="s">
        <v>22</v>
      </c>
      <c r="X202" s="115" t="s">
        <v>184</v>
      </c>
      <c r="AV202" s="10"/>
      <c r="AW202" s="15"/>
      <c r="AX202" s="71"/>
      <c r="AY202" s="71"/>
      <c r="AZ202" s="71"/>
      <c r="BA202" s="71"/>
      <c r="BB202" s="71"/>
      <c r="BC202" s="76"/>
    </row>
    <row r="203" spans="1:55" s="69" customFormat="1" ht="63.75" customHeight="1">
      <c r="A203" s="137" t="s">
        <v>61</v>
      </c>
      <c r="B203" s="66" t="s">
        <v>79</v>
      </c>
      <c r="C203" s="96" t="s">
        <v>106</v>
      </c>
      <c r="D203" s="101" t="s">
        <v>128</v>
      </c>
      <c r="E203" s="101" t="s">
        <v>129</v>
      </c>
      <c r="F203" s="99" t="s">
        <v>18</v>
      </c>
      <c r="G203" s="102" t="s">
        <v>14</v>
      </c>
      <c r="H203" s="2">
        <v>-1</v>
      </c>
      <c r="I203" s="3">
        <v>2</v>
      </c>
      <c r="J203" s="3">
        <v>4</v>
      </c>
      <c r="K203" s="3">
        <v>1</v>
      </c>
      <c r="L203" s="3">
        <v>4</v>
      </c>
      <c r="M203" s="2">
        <v>4</v>
      </c>
      <c r="N203" s="2">
        <v>2</v>
      </c>
      <c r="O203" s="2">
        <v>1</v>
      </c>
      <c r="P203" s="2">
        <v>2</v>
      </c>
      <c r="Q203" s="2">
        <v>4</v>
      </c>
      <c r="R203" s="50">
        <v>4</v>
      </c>
      <c r="S203" s="50">
        <f t="shared" si="7"/>
        <v>34</v>
      </c>
      <c r="T203" s="106" t="s">
        <v>162</v>
      </c>
      <c r="U203" s="112" t="s">
        <v>185</v>
      </c>
      <c r="V203" s="116" t="s">
        <v>186</v>
      </c>
      <c r="W203" s="114" t="s">
        <v>22</v>
      </c>
      <c r="X203" s="115" t="s">
        <v>184</v>
      </c>
      <c r="AV203" s="10"/>
      <c r="AW203" s="15"/>
      <c r="AX203" s="71"/>
      <c r="AY203" s="71"/>
      <c r="AZ203" s="71"/>
      <c r="BA203" s="71"/>
      <c r="BB203" s="71"/>
      <c r="BC203" s="76"/>
    </row>
    <row r="204" spans="1:55" s="69" customFormat="1" ht="63.75" customHeight="1">
      <c r="A204" s="137" t="s">
        <v>61</v>
      </c>
      <c r="B204" s="66" t="s">
        <v>79</v>
      </c>
      <c r="C204" s="96" t="s">
        <v>296</v>
      </c>
      <c r="D204" s="101" t="s">
        <v>131</v>
      </c>
      <c r="E204" s="101" t="s">
        <v>129</v>
      </c>
      <c r="F204" s="99" t="s">
        <v>132</v>
      </c>
      <c r="G204" s="102" t="s">
        <v>14</v>
      </c>
      <c r="H204" s="2">
        <v>-1</v>
      </c>
      <c r="I204" s="2">
        <v>2</v>
      </c>
      <c r="J204" s="2">
        <v>2</v>
      </c>
      <c r="K204" s="2">
        <v>2</v>
      </c>
      <c r="L204" s="2">
        <v>4</v>
      </c>
      <c r="M204" s="2">
        <v>2</v>
      </c>
      <c r="N204" s="2">
        <v>1</v>
      </c>
      <c r="O204" s="2">
        <v>2</v>
      </c>
      <c r="P204" s="2">
        <v>2</v>
      </c>
      <c r="Q204" s="2">
        <v>2</v>
      </c>
      <c r="R204" s="2">
        <v>2</v>
      </c>
      <c r="S204" s="50">
        <f t="shared" si="7"/>
        <v>25</v>
      </c>
      <c r="T204" s="109" t="s">
        <v>164</v>
      </c>
      <c r="U204" s="112" t="s">
        <v>187</v>
      </c>
      <c r="V204" s="116" t="s">
        <v>188</v>
      </c>
      <c r="W204" s="101" t="s">
        <v>22</v>
      </c>
      <c r="X204" s="115" t="s">
        <v>181</v>
      </c>
      <c r="AV204" s="10"/>
      <c r="AW204" s="15"/>
      <c r="AX204" s="71"/>
      <c r="AY204" s="71"/>
      <c r="AZ204" s="71"/>
      <c r="BA204" s="71"/>
      <c r="BB204" s="71"/>
      <c r="BC204" s="76"/>
    </row>
    <row r="205" spans="1:55" s="69" customFormat="1" ht="63.75" customHeight="1">
      <c r="A205" s="137" t="s">
        <v>61</v>
      </c>
      <c r="B205" s="66" t="s">
        <v>79</v>
      </c>
      <c r="C205" s="96" t="s">
        <v>299</v>
      </c>
      <c r="D205" s="101" t="s">
        <v>157</v>
      </c>
      <c r="E205" s="101" t="s">
        <v>300</v>
      </c>
      <c r="F205" s="125" t="s">
        <v>225</v>
      </c>
      <c r="G205" s="75" t="s">
        <v>14</v>
      </c>
      <c r="H205" s="2">
        <v>-1</v>
      </c>
      <c r="I205" s="2">
        <v>2</v>
      </c>
      <c r="J205" s="2">
        <v>4</v>
      </c>
      <c r="K205" s="2">
        <v>2</v>
      </c>
      <c r="L205" s="2">
        <v>1</v>
      </c>
      <c r="M205" s="2">
        <v>2</v>
      </c>
      <c r="N205" s="2">
        <v>2</v>
      </c>
      <c r="O205" s="2">
        <v>4</v>
      </c>
      <c r="P205" s="2">
        <v>2</v>
      </c>
      <c r="Q205" s="2">
        <v>1</v>
      </c>
      <c r="R205" s="2">
        <v>1</v>
      </c>
      <c r="S205" s="50">
        <f t="shared" si="7"/>
        <v>27</v>
      </c>
      <c r="T205" s="106" t="s">
        <v>162</v>
      </c>
      <c r="U205" s="68" t="s">
        <v>303</v>
      </c>
      <c r="V205" s="118" t="s">
        <v>304</v>
      </c>
      <c r="W205" s="101" t="s">
        <v>22</v>
      </c>
      <c r="X205" s="100" t="s">
        <v>175</v>
      </c>
      <c r="AV205" s="10"/>
      <c r="AW205" s="15"/>
      <c r="AX205" s="71"/>
      <c r="AY205" s="71"/>
      <c r="AZ205" s="71"/>
      <c r="BA205" s="71"/>
      <c r="BB205" s="71"/>
      <c r="BC205" s="76"/>
    </row>
    <row r="206" spans="1:55" s="69" customFormat="1" ht="63.75" customHeight="1">
      <c r="A206" s="137" t="s">
        <v>61</v>
      </c>
      <c r="B206" s="66" t="s">
        <v>79</v>
      </c>
      <c r="C206" s="96" t="s">
        <v>301</v>
      </c>
      <c r="D206" s="101" t="s">
        <v>302</v>
      </c>
      <c r="E206" s="101" t="s">
        <v>300</v>
      </c>
      <c r="F206" s="125" t="s">
        <v>225</v>
      </c>
      <c r="G206" s="75" t="s">
        <v>14</v>
      </c>
      <c r="H206" s="2">
        <v>-1</v>
      </c>
      <c r="I206" s="2">
        <v>2</v>
      </c>
      <c r="J206" s="2">
        <v>4</v>
      </c>
      <c r="K206" s="2">
        <v>2</v>
      </c>
      <c r="L206" s="2">
        <v>2</v>
      </c>
      <c r="M206" s="2">
        <v>2</v>
      </c>
      <c r="N206" s="2">
        <v>2</v>
      </c>
      <c r="O206" s="2">
        <v>4</v>
      </c>
      <c r="P206" s="2">
        <v>2</v>
      </c>
      <c r="Q206" s="2">
        <v>1</v>
      </c>
      <c r="R206" s="2">
        <v>1</v>
      </c>
      <c r="S206" s="50">
        <f t="shared" si="7"/>
        <v>28</v>
      </c>
      <c r="T206" s="106" t="s">
        <v>162</v>
      </c>
      <c r="U206" s="100" t="s">
        <v>305</v>
      </c>
      <c r="V206" s="117" t="s">
        <v>306</v>
      </c>
      <c r="W206" s="101" t="s">
        <v>22</v>
      </c>
      <c r="X206" s="100" t="s">
        <v>175</v>
      </c>
      <c r="AV206" s="10"/>
      <c r="AW206" s="15"/>
      <c r="AX206" s="71"/>
      <c r="AY206" s="71"/>
      <c r="AZ206" s="71"/>
      <c r="BA206" s="71"/>
      <c r="BB206" s="71"/>
      <c r="BC206" s="76"/>
    </row>
    <row r="207" spans="1:55" s="69" customFormat="1" ht="63.75" customHeight="1">
      <c r="A207" s="137" t="s">
        <v>61</v>
      </c>
      <c r="B207" s="66" t="s">
        <v>79</v>
      </c>
      <c r="C207" s="73" t="s">
        <v>108</v>
      </c>
      <c r="D207" s="130" t="s">
        <v>223</v>
      </c>
      <c r="E207" s="125" t="s">
        <v>224</v>
      </c>
      <c r="F207" s="125" t="s">
        <v>225</v>
      </c>
      <c r="G207" s="102" t="s">
        <v>14</v>
      </c>
      <c r="H207" s="2">
        <v>-1</v>
      </c>
      <c r="I207" s="2">
        <v>2</v>
      </c>
      <c r="J207" s="2">
        <v>4</v>
      </c>
      <c r="K207" s="2">
        <v>2</v>
      </c>
      <c r="L207" s="2">
        <v>1</v>
      </c>
      <c r="M207" s="2">
        <v>1</v>
      </c>
      <c r="N207" s="2">
        <v>2</v>
      </c>
      <c r="O207" s="2">
        <v>4</v>
      </c>
      <c r="P207" s="2">
        <v>2</v>
      </c>
      <c r="Q207" s="2">
        <v>1</v>
      </c>
      <c r="R207" s="2">
        <v>1</v>
      </c>
      <c r="S207" s="50">
        <f t="shared" si="7"/>
        <v>26</v>
      </c>
      <c r="T207" s="106" t="s">
        <v>162</v>
      </c>
      <c r="U207" s="112" t="s">
        <v>298</v>
      </c>
      <c r="V207" s="112" t="s">
        <v>174</v>
      </c>
      <c r="W207" s="100" t="s">
        <v>22</v>
      </c>
      <c r="X207" s="100" t="s">
        <v>175</v>
      </c>
      <c r="AV207" s="10"/>
      <c r="AW207" s="15"/>
      <c r="AX207" s="71"/>
      <c r="AY207" s="71"/>
      <c r="AZ207" s="71"/>
      <c r="BA207" s="71"/>
      <c r="BB207" s="71"/>
      <c r="BC207" s="76"/>
    </row>
    <row r="208" spans="1:55" s="69" customFormat="1" ht="63.75" customHeight="1">
      <c r="A208" s="137" t="s">
        <v>61</v>
      </c>
      <c r="B208" s="66" t="s">
        <v>79</v>
      </c>
      <c r="C208" s="73" t="s">
        <v>109</v>
      </c>
      <c r="D208" s="130" t="s">
        <v>254</v>
      </c>
      <c r="E208" s="125" t="s">
        <v>255</v>
      </c>
      <c r="F208" s="125" t="s">
        <v>1</v>
      </c>
      <c r="G208" s="102" t="s">
        <v>14</v>
      </c>
      <c r="H208" s="2">
        <v>-1</v>
      </c>
      <c r="I208" s="2">
        <v>4</v>
      </c>
      <c r="J208" s="2">
        <v>4</v>
      </c>
      <c r="K208" s="2">
        <v>2</v>
      </c>
      <c r="L208" s="2">
        <v>2</v>
      </c>
      <c r="M208" s="2">
        <v>1</v>
      </c>
      <c r="N208" s="2">
        <v>1</v>
      </c>
      <c r="O208" s="2">
        <v>2</v>
      </c>
      <c r="P208" s="2">
        <v>4</v>
      </c>
      <c r="Q208" s="2">
        <v>2</v>
      </c>
      <c r="R208" s="2">
        <v>2</v>
      </c>
      <c r="S208" s="50">
        <f t="shared" si="7"/>
        <v>30</v>
      </c>
      <c r="T208" s="106" t="s">
        <v>162</v>
      </c>
      <c r="U208" s="112" t="s">
        <v>278</v>
      </c>
      <c r="V208" s="116" t="s">
        <v>279</v>
      </c>
      <c r="W208" s="117" t="s">
        <v>22</v>
      </c>
      <c r="X208" s="117" t="s">
        <v>168</v>
      </c>
      <c r="AV208" s="10"/>
      <c r="AW208" s="15"/>
      <c r="AX208" s="71"/>
      <c r="AY208" s="71"/>
      <c r="AZ208" s="71"/>
      <c r="BA208" s="71"/>
      <c r="BB208" s="71"/>
      <c r="BC208" s="76"/>
    </row>
    <row r="209" spans="1:55" s="69" customFormat="1" ht="63.75" customHeight="1">
      <c r="A209" s="137" t="s">
        <v>61</v>
      </c>
      <c r="B209" s="66" t="s">
        <v>79</v>
      </c>
      <c r="C209" s="96" t="s">
        <v>308</v>
      </c>
      <c r="D209" s="96" t="s">
        <v>110</v>
      </c>
      <c r="E209" s="101" t="s">
        <v>307</v>
      </c>
      <c r="F209" s="99" t="s">
        <v>18</v>
      </c>
      <c r="G209" s="75" t="s">
        <v>13</v>
      </c>
      <c r="H209" s="2">
        <v>1</v>
      </c>
      <c r="I209" s="2">
        <v>4</v>
      </c>
      <c r="J209" s="2">
        <v>1</v>
      </c>
      <c r="K209" s="2">
        <v>1</v>
      </c>
      <c r="L209" s="2">
        <v>1</v>
      </c>
      <c r="M209" s="2">
        <v>2</v>
      </c>
      <c r="N209" s="2">
        <v>2</v>
      </c>
      <c r="O209" s="2">
        <v>4</v>
      </c>
      <c r="P209" s="2">
        <v>2</v>
      </c>
      <c r="Q209" s="2">
        <v>2</v>
      </c>
      <c r="R209" s="2">
        <v>2</v>
      </c>
      <c r="S209" s="50">
        <f t="shared" si="7"/>
        <v>29</v>
      </c>
      <c r="T209" s="108" t="s">
        <v>163</v>
      </c>
      <c r="U209" s="100" t="s">
        <v>309</v>
      </c>
      <c r="V209" s="117" t="s">
        <v>310</v>
      </c>
      <c r="W209" s="77" t="s">
        <v>22</v>
      </c>
      <c r="X209" s="117" t="s">
        <v>181</v>
      </c>
      <c r="AV209" s="10"/>
      <c r="AW209" s="15"/>
      <c r="AX209" s="71"/>
      <c r="AY209" s="71"/>
      <c r="AZ209" s="71"/>
      <c r="BA209" s="71"/>
      <c r="BB209" s="71"/>
      <c r="BC209" s="76"/>
    </row>
    <row r="210" spans="1:55" s="69" customFormat="1" ht="63.75" customHeight="1">
      <c r="A210" s="137" t="s">
        <v>61</v>
      </c>
      <c r="B210" s="66" t="s">
        <v>79</v>
      </c>
      <c r="C210" s="96" t="s">
        <v>111</v>
      </c>
      <c r="D210" s="101" t="s">
        <v>311</v>
      </c>
      <c r="E210" s="101" t="s">
        <v>311</v>
      </c>
      <c r="F210" s="99" t="s">
        <v>18</v>
      </c>
      <c r="G210" s="75" t="s">
        <v>13</v>
      </c>
      <c r="H210" s="2">
        <v>1</v>
      </c>
      <c r="I210" s="2">
        <v>4</v>
      </c>
      <c r="J210" s="2">
        <v>1</v>
      </c>
      <c r="K210" s="2">
        <v>1</v>
      </c>
      <c r="L210" s="2">
        <v>1</v>
      </c>
      <c r="M210" s="2">
        <v>2</v>
      </c>
      <c r="N210" s="2">
        <v>2</v>
      </c>
      <c r="O210" s="2">
        <v>2</v>
      </c>
      <c r="P210" s="2">
        <v>2</v>
      </c>
      <c r="Q210" s="2">
        <v>2</v>
      </c>
      <c r="R210" s="2">
        <v>2</v>
      </c>
      <c r="S210" s="50">
        <f t="shared" si="7"/>
        <v>27</v>
      </c>
      <c r="T210" s="108" t="s">
        <v>163</v>
      </c>
      <c r="U210" s="100" t="s">
        <v>313</v>
      </c>
      <c r="V210" s="117" t="s">
        <v>312</v>
      </c>
      <c r="W210" s="77" t="s">
        <v>22</v>
      </c>
      <c r="X210" s="77" t="s">
        <v>181</v>
      </c>
      <c r="AV210" s="10"/>
      <c r="AW210" s="15"/>
      <c r="AX210" s="71"/>
      <c r="AY210" s="71"/>
      <c r="AZ210" s="71"/>
      <c r="BA210" s="71"/>
      <c r="BB210" s="71"/>
      <c r="BC210" s="76"/>
    </row>
    <row r="211" spans="1:55" s="69" customFormat="1" ht="63.75" customHeight="1">
      <c r="A211" s="139" t="s">
        <v>65</v>
      </c>
      <c r="B211" s="66" t="s">
        <v>114</v>
      </c>
      <c r="C211" s="95" t="s">
        <v>101</v>
      </c>
      <c r="D211" s="98" t="s">
        <v>115</v>
      </c>
      <c r="E211" s="99" t="s">
        <v>116</v>
      </c>
      <c r="F211" s="99" t="s">
        <v>1</v>
      </c>
      <c r="G211" s="100" t="s">
        <v>14</v>
      </c>
      <c r="H211" s="52">
        <v>-1</v>
      </c>
      <c r="I211" s="3">
        <v>2</v>
      </c>
      <c r="J211" s="3">
        <v>4</v>
      </c>
      <c r="K211" s="3">
        <v>1</v>
      </c>
      <c r="L211" s="3">
        <v>4</v>
      </c>
      <c r="M211" s="2">
        <v>4</v>
      </c>
      <c r="N211" s="2">
        <v>2</v>
      </c>
      <c r="O211" s="2">
        <v>1</v>
      </c>
      <c r="P211" s="2">
        <v>2</v>
      </c>
      <c r="Q211" s="2">
        <v>4</v>
      </c>
      <c r="R211" s="50">
        <v>4</v>
      </c>
      <c r="S211" s="50">
        <f>((3*N211)+(2*I211)+O211+J211+P211+K211+Q211+L211+R211+M211)*1</f>
        <v>34</v>
      </c>
      <c r="T211" s="106" t="s">
        <v>162</v>
      </c>
      <c r="U211" s="112" t="s">
        <v>264</v>
      </c>
      <c r="V211" s="113" t="s">
        <v>167</v>
      </c>
      <c r="W211" s="114" t="s">
        <v>22</v>
      </c>
      <c r="X211" s="100" t="s">
        <v>168</v>
      </c>
      <c r="AV211" s="10"/>
      <c r="AW211" s="15"/>
      <c r="AX211" s="71"/>
      <c r="AY211" s="71"/>
      <c r="AZ211" s="71"/>
      <c r="BA211" s="71"/>
      <c r="BB211" s="71"/>
      <c r="BC211" s="76"/>
    </row>
    <row r="212" spans="1:55" s="69" customFormat="1" ht="63.75" customHeight="1">
      <c r="A212" s="139" t="s">
        <v>65</v>
      </c>
      <c r="B212" s="66" t="s">
        <v>114</v>
      </c>
      <c r="C212" s="95" t="s">
        <v>101</v>
      </c>
      <c r="D212" s="98" t="s">
        <v>117</v>
      </c>
      <c r="E212" s="101" t="s">
        <v>118</v>
      </c>
      <c r="F212" s="99" t="s">
        <v>18</v>
      </c>
      <c r="G212" s="102" t="s">
        <v>14</v>
      </c>
      <c r="H212" s="2">
        <v>-1</v>
      </c>
      <c r="I212" s="2">
        <v>2</v>
      </c>
      <c r="J212" s="2">
        <v>2</v>
      </c>
      <c r="K212" s="2">
        <v>1</v>
      </c>
      <c r="L212" s="2">
        <v>4</v>
      </c>
      <c r="M212" s="2">
        <v>4</v>
      </c>
      <c r="N212" s="2">
        <v>2</v>
      </c>
      <c r="O212" s="2">
        <v>1</v>
      </c>
      <c r="P212" s="2">
        <v>1</v>
      </c>
      <c r="Q212" s="2">
        <v>4</v>
      </c>
      <c r="R212" s="2">
        <v>2</v>
      </c>
      <c r="S212" s="50">
        <f aca="true" t="shared" si="8" ref="S212:S225">((3*N212)+(2*I212)+O212+J212+P212+K212+Q212+L212+R212+M212)*1</f>
        <v>29</v>
      </c>
      <c r="T212" s="107" t="s">
        <v>162</v>
      </c>
      <c r="U212" s="112" t="s">
        <v>169</v>
      </c>
      <c r="V212" s="112" t="s">
        <v>170</v>
      </c>
      <c r="W212" s="114" t="s">
        <v>22</v>
      </c>
      <c r="X212" s="100" t="s">
        <v>171</v>
      </c>
      <c r="AV212" s="10"/>
      <c r="AW212" s="15"/>
      <c r="AX212" s="71"/>
      <c r="AY212" s="71"/>
      <c r="AZ212" s="71"/>
      <c r="BA212" s="71"/>
      <c r="BB212" s="71"/>
      <c r="BC212" s="76"/>
    </row>
    <row r="213" spans="1:55" s="69" customFormat="1" ht="63.75" customHeight="1">
      <c r="A213" s="139" t="s">
        <v>65</v>
      </c>
      <c r="B213" s="66" t="s">
        <v>114</v>
      </c>
      <c r="C213" s="96" t="s">
        <v>295</v>
      </c>
      <c r="D213" s="98" t="s">
        <v>115</v>
      </c>
      <c r="E213" s="103" t="s">
        <v>120</v>
      </c>
      <c r="F213" s="99" t="s">
        <v>1</v>
      </c>
      <c r="G213" s="102" t="s">
        <v>14</v>
      </c>
      <c r="H213" s="2">
        <v>-1</v>
      </c>
      <c r="I213" s="2">
        <v>2</v>
      </c>
      <c r="J213" s="2">
        <v>4</v>
      </c>
      <c r="K213" s="2">
        <v>1</v>
      </c>
      <c r="L213" s="2">
        <v>4</v>
      </c>
      <c r="M213" s="2">
        <v>4</v>
      </c>
      <c r="N213" s="2">
        <v>2</v>
      </c>
      <c r="O213" s="2">
        <v>2</v>
      </c>
      <c r="P213" s="2">
        <v>2</v>
      </c>
      <c r="Q213" s="2">
        <v>4</v>
      </c>
      <c r="R213" s="2">
        <v>4</v>
      </c>
      <c r="S213" s="50">
        <f t="shared" si="8"/>
        <v>35</v>
      </c>
      <c r="T213" s="106" t="s">
        <v>162</v>
      </c>
      <c r="U213" s="112" t="s">
        <v>172</v>
      </c>
      <c r="V213" s="112" t="s">
        <v>167</v>
      </c>
      <c r="W213" s="114" t="s">
        <v>22</v>
      </c>
      <c r="X213" s="115" t="s">
        <v>168</v>
      </c>
      <c r="AV213" s="10"/>
      <c r="AW213" s="15"/>
      <c r="AX213" s="71"/>
      <c r="AY213" s="71"/>
      <c r="AZ213" s="71"/>
      <c r="BA213" s="71"/>
      <c r="BB213" s="71"/>
      <c r="BC213" s="76"/>
    </row>
    <row r="214" spans="1:55" s="69" customFormat="1" ht="63.75" customHeight="1">
      <c r="A214" s="139" t="s">
        <v>65</v>
      </c>
      <c r="B214" s="66" t="s">
        <v>114</v>
      </c>
      <c r="C214" s="73" t="s">
        <v>102</v>
      </c>
      <c r="D214" s="101" t="s">
        <v>121</v>
      </c>
      <c r="E214" s="101" t="s">
        <v>118</v>
      </c>
      <c r="F214" s="99" t="s">
        <v>18</v>
      </c>
      <c r="G214" s="102" t="s">
        <v>14</v>
      </c>
      <c r="H214" s="2">
        <v>-1</v>
      </c>
      <c r="I214" s="2">
        <v>2</v>
      </c>
      <c r="J214" s="2">
        <v>2</v>
      </c>
      <c r="K214" s="2">
        <v>1</v>
      </c>
      <c r="L214" s="2">
        <v>4</v>
      </c>
      <c r="M214" s="2">
        <v>4</v>
      </c>
      <c r="N214" s="2">
        <v>2</v>
      </c>
      <c r="O214" s="2">
        <v>1</v>
      </c>
      <c r="P214" s="2">
        <v>1</v>
      </c>
      <c r="Q214" s="2">
        <v>4</v>
      </c>
      <c r="R214" s="2">
        <v>2</v>
      </c>
      <c r="S214" s="50">
        <f t="shared" si="8"/>
        <v>29</v>
      </c>
      <c r="T214" s="107" t="s">
        <v>162</v>
      </c>
      <c r="U214" s="112" t="s">
        <v>173</v>
      </c>
      <c r="V214" s="112" t="s">
        <v>174</v>
      </c>
      <c r="W214" s="100" t="s">
        <v>22</v>
      </c>
      <c r="X214" s="100" t="s">
        <v>175</v>
      </c>
      <c r="AV214" s="10"/>
      <c r="AW214" s="15"/>
      <c r="AX214" s="71"/>
      <c r="AY214" s="71"/>
      <c r="AZ214" s="71"/>
      <c r="BA214" s="71"/>
      <c r="BB214" s="71"/>
      <c r="BC214" s="76"/>
    </row>
    <row r="215" spans="1:55" s="69" customFormat="1" ht="63.75" customHeight="1">
      <c r="A215" s="139" t="s">
        <v>65</v>
      </c>
      <c r="B215" s="66" t="s">
        <v>114</v>
      </c>
      <c r="C215" s="96" t="s">
        <v>103</v>
      </c>
      <c r="D215" s="101" t="s">
        <v>124</v>
      </c>
      <c r="E215" s="101" t="s">
        <v>116</v>
      </c>
      <c r="F215" s="99" t="s">
        <v>2</v>
      </c>
      <c r="G215" s="102" t="s">
        <v>14</v>
      </c>
      <c r="H215" s="2">
        <v>-1</v>
      </c>
      <c r="I215" s="2">
        <v>4</v>
      </c>
      <c r="J215" s="2">
        <v>4</v>
      </c>
      <c r="K215" s="2">
        <v>2</v>
      </c>
      <c r="L215" s="2">
        <v>2</v>
      </c>
      <c r="M215" s="2">
        <v>4</v>
      </c>
      <c r="N215" s="2">
        <v>1</v>
      </c>
      <c r="O215" s="2">
        <v>1</v>
      </c>
      <c r="P215" s="2">
        <v>4</v>
      </c>
      <c r="Q215" s="2">
        <v>4</v>
      </c>
      <c r="R215" s="2">
        <v>4</v>
      </c>
      <c r="S215" s="50">
        <f t="shared" si="8"/>
        <v>36</v>
      </c>
      <c r="T215" s="106" t="s">
        <v>162</v>
      </c>
      <c r="U215" s="112" t="s">
        <v>177</v>
      </c>
      <c r="V215" s="112" t="s">
        <v>178</v>
      </c>
      <c r="W215" s="100" t="s">
        <v>22</v>
      </c>
      <c r="X215" s="100" t="s">
        <v>271</v>
      </c>
      <c r="AV215" s="10"/>
      <c r="AW215" s="15"/>
      <c r="AX215" s="71"/>
      <c r="AY215" s="71"/>
      <c r="AZ215" s="71"/>
      <c r="BA215" s="71"/>
      <c r="BB215" s="71"/>
      <c r="BC215" s="76"/>
    </row>
    <row r="216" spans="1:55" s="69" customFormat="1" ht="63.75" customHeight="1">
      <c r="A216" s="139" t="s">
        <v>65</v>
      </c>
      <c r="B216" s="66" t="s">
        <v>114</v>
      </c>
      <c r="C216" s="73" t="s">
        <v>104</v>
      </c>
      <c r="D216" s="101" t="s">
        <v>125</v>
      </c>
      <c r="E216" s="101" t="s">
        <v>126</v>
      </c>
      <c r="F216" s="99" t="s">
        <v>18</v>
      </c>
      <c r="G216" s="102" t="s">
        <v>13</v>
      </c>
      <c r="H216" s="2">
        <v>1</v>
      </c>
      <c r="I216" s="2">
        <v>4</v>
      </c>
      <c r="J216" s="2">
        <v>1</v>
      </c>
      <c r="K216" s="2">
        <v>1</v>
      </c>
      <c r="L216" s="2">
        <v>1</v>
      </c>
      <c r="M216" s="2">
        <v>2</v>
      </c>
      <c r="N216" s="2">
        <v>2</v>
      </c>
      <c r="O216" s="2">
        <v>4</v>
      </c>
      <c r="P216" s="2">
        <v>2</v>
      </c>
      <c r="Q216" s="2">
        <v>2</v>
      </c>
      <c r="R216" s="2">
        <v>2</v>
      </c>
      <c r="S216" s="50">
        <f t="shared" si="8"/>
        <v>29</v>
      </c>
      <c r="T216" s="108" t="s">
        <v>163</v>
      </c>
      <c r="U216" s="112" t="s">
        <v>180</v>
      </c>
      <c r="V216" s="116" t="s">
        <v>297</v>
      </c>
      <c r="W216" s="117" t="s">
        <v>22</v>
      </c>
      <c r="X216" s="117" t="s">
        <v>181</v>
      </c>
      <c r="AV216" s="10"/>
      <c r="AW216" s="15"/>
      <c r="AX216" s="71"/>
      <c r="AY216" s="71"/>
      <c r="AZ216" s="71"/>
      <c r="BA216" s="71"/>
      <c r="BB216" s="71"/>
      <c r="BC216" s="76"/>
    </row>
    <row r="217" spans="1:55" s="69" customFormat="1" ht="63.75" customHeight="1">
      <c r="A217" s="139" t="s">
        <v>65</v>
      </c>
      <c r="B217" s="66" t="s">
        <v>114</v>
      </c>
      <c r="C217" s="96" t="s">
        <v>106</v>
      </c>
      <c r="D217" s="101" t="s">
        <v>127</v>
      </c>
      <c r="E217" s="101" t="s">
        <v>116</v>
      </c>
      <c r="F217" s="99" t="s">
        <v>3</v>
      </c>
      <c r="G217" s="102" t="s">
        <v>14</v>
      </c>
      <c r="H217" s="2">
        <v>-1</v>
      </c>
      <c r="I217" s="2">
        <v>2</v>
      </c>
      <c r="J217" s="2">
        <v>4</v>
      </c>
      <c r="K217" s="2">
        <v>1</v>
      </c>
      <c r="L217" s="2">
        <v>4</v>
      </c>
      <c r="M217" s="2">
        <v>4</v>
      </c>
      <c r="N217" s="2">
        <v>2</v>
      </c>
      <c r="O217" s="2">
        <v>2</v>
      </c>
      <c r="P217" s="2">
        <v>2</v>
      </c>
      <c r="Q217" s="2">
        <v>4</v>
      </c>
      <c r="R217" s="2">
        <v>4</v>
      </c>
      <c r="S217" s="50">
        <f t="shared" si="8"/>
        <v>35</v>
      </c>
      <c r="T217" s="106" t="s">
        <v>162</v>
      </c>
      <c r="U217" s="112" t="s">
        <v>182</v>
      </c>
      <c r="V217" s="116" t="s">
        <v>183</v>
      </c>
      <c r="W217" s="114" t="s">
        <v>22</v>
      </c>
      <c r="X217" s="115" t="s">
        <v>184</v>
      </c>
      <c r="AV217" s="10"/>
      <c r="AW217" s="15"/>
      <c r="AX217" s="71"/>
      <c r="AY217" s="71"/>
      <c r="AZ217" s="71"/>
      <c r="BA217" s="71"/>
      <c r="BB217" s="71"/>
      <c r="BC217" s="76"/>
    </row>
    <row r="218" spans="1:55" s="69" customFormat="1" ht="63.75" customHeight="1">
      <c r="A218" s="139" t="s">
        <v>65</v>
      </c>
      <c r="B218" s="66" t="s">
        <v>114</v>
      </c>
      <c r="C218" s="96" t="s">
        <v>106</v>
      </c>
      <c r="D218" s="101" t="s">
        <v>128</v>
      </c>
      <c r="E218" s="101" t="s">
        <v>129</v>
      </c>
      <c r="F218" s="99" t="s">
        <v>18</v>
      </c>
      <c r="G218" s="102" t="s">
        <v>14</v>
      </c>
      <c r="H218" s="2">
        <v>-1</v>
      </c>
      <c r="I218" s="3">
        <v>2</v>
      </c>
      <c r="J218" s="3">
        <v>4</v>
      </c>
      <c r="K218" s="3">
        <v>1</v>
      </c>
      <c r="L218" s="3">
        <v>4</v>
      </c>
      <c r="M218" s="2">
        <v>4</v>
      </c>
      <c r="N218" s="2">
        <v>2</v>
      </c>
      <c r="O218" s="2">
        <v>1</v>
      </c>
      <c r="P218" s="2">
        <v>2</v>
      </c>
      <c r="Q218" s="2">
        <v>4</v>
      </c>
      <c r="R218" s="50">
        <v>4</v>
      </c>
      <c r="S218" s="50">
        <f t="shared" si="8"/>
        <v>34</v>
      </c>
      <c r="T218" s="106" t="s">
        <v>162</v>
      </c>
      <c r="U218" s="112" t="s">
        <v>185</v>
      </c>
      <c r="V218" s="116" t="s">
        <v>186</v>
      </c>
      <c r="W218" s="114" t="s">
        <v>22</v>
      </c>
      <c r="X218" s="115" t="s">
        <v>184</v>
      </c>
      <c r="AV218" s="10"/>
      <c r="AW218" s="15"/>
      <c r="AX218" s="71"/>
      <c r="AY218" s="71"/>
      <c r="AZ218" s="71"/>
      <c r="BA218" s="71"/>
      <c r="BB218" s="71"/>
      <c r="BC218" s="76"/>
    </row>
    <row r="219" spans="1:55" s="69" customFormat="1" ht="63.75" customHeight="1">
      <c r="A219" s="139" t="s">
        <v>65</v>
      </c>
      <c r="B219" s="66" t="s">
        <v>114</v>
      </c>
      <c r="C219" s="96" t="s">
        <v>296</v>
      </c>
      <c r="D219" s="101" t="s">
        <v>131</v>
      </c>
      <c r="E219" s="101" t="s">
        <v>129</v>
      </c>
      <c r="F219" s="99" t="s">
        <v>132</v>
      </c>
      <c r="G219" s="102" t="s">
        <v>14</v>
      </c>
      <c r="H219" s="2">
        <v>-1</v>
      </c>
      <c r="I219" s="2">
        <v>2</v>
      </c>
      <c r="J219" s="2">
        <v>2</v>
      </c>
      <c r="K219" s="2">
        <v>2</v>
      </c>
      <c r="L219" s="2">
        <v>4</v>
      </c>
      <c r="M219" s="2">
        <v>2</v>
      </c>
      <c r="N219" s="2">
        <v>1</v>
      </c>
      <c r="O219" s="2">
        <v>2</v>
      </c>
      <c r="P219" s="2">
        <v>2</v>
      </c>
      <c r="Q219" s="2">
        <v>2</v>
      </c>
      <c r="R219" s="2">
        <v>2</v>
      </c>
      <c r="S219" s="50">
        <f t="shared" si="8"/>
        <v>25</v>
      </c>
      <c r="T219" s="109" t="s">
        <v>164</v>
      </c>
      <c r="U219" s="112" t="s">
        <v>187</v>
      </c>
      <c r="V219" s="116" t="s">
        <v>188</v>
      </c>
      <c r="W219" s="101" t="s">
        <v>22</v>
      </c>
      <c r="X219" s="115" t="s">
        <v>181</v>
      </c>
      <c r="AV219" s="10"/>
      <c r="AW219" s="15"/>
      <c r="AX219" s="71"/>
      <c r="AY219" s="71"/>
      <c r="AZ219" s="71"/>
      <c r="BA219" s="71"/>
      <c r="BB219" s="71"/>
      <c r="BC219" s="76"/>
    </row>
    <row r="220" spans="1:55" s="69" customFormat="1" ht="63.75" customHeight="1">
      <c r="A220" s="139" t="s">
        <v>65</v>
      </c>
      <c r="B220" s="66" t="s">
        <v>114</v>
      </c>
      <c r="C220" s="96" t="s">
        <v>299</v>
      </c>
      <c r="D220" s="101" t="s">
        <v>157</v>
      </c>
      <c r="E220" s="101" t="s">
        <v>300</v>
      </c>
      <c r="F220" s="125" t="s">
        <v>225</v>
      </c>
      <c r="G220" s="75" t="s">
        <v>14</v>
      </c>
      <c r="H220" s="2">
        <v>-1</v>
      </c>
      <c r="I220" s="2">
        <v>2</v>
      </c>
      <c r="J220" s="2">
        <v>4</v>
      </c>
      <c r="K220" s="2">
        <v>2</v>
      </c>
      <c r="L220" s="2">
        <v>1</v>
      </c>
      <c r="M220" s="2">
        <v>2</v>
      </c>
      <c r="N220" s="2">
        <v>2</v>
      </c>
      <c r="O220" s="2">
        <v>4</v>
      </c>
      <c r="P220" s="2">
        <v>2</v>
      </c>
      <c r="Q220" s="2">
        <v>1</v>
      </c>
      <c r="R220" s="2">
        <v>1</v>
      </c>
      <c r="S220" s="50">
        <f t="shared" si="8"/>
        <v>27</v>
      </c>
      <c r="T220" s="106" t="s">
        <v>162</v>
      </c>
      <c r="U220" s="68" t="s">
        <v>303</v>
      </c>
      <c r="V220" s="118" t="s">
        <v>304</v>
      </c>
      <c r="W220" s="101" t="s">
        <v>22</v>
      </c>
      <c r="X220" s="100" t="s">
        <v>175</v>
      </c>
      <c r="AV220" s="10"/>
      <c r="AW220" s="15"/>
      <c r="AX220" s="71"/>
      <c r="AY220" s="71"/>
      <c r="AZ220" s="71"/>
      <c r="BA220" s="71"/>
      <c r="BB220" s="71"/>
      <c r="BC220" s="76"/>
    </row>
    <row r="221" spans="1:55" s="69" customFormat="1" ht="63.75" customHeight="1">
      <c r="A221" s="139" t="s">
        <v>65</v>
      </c>
      <c r="B221" s="66" t="s">
        <v>114</v>
      </c>
      <c r="C221" s="96" t="s">
        <v>301</v>
      </c>
      <c r="D221" s="101" t="s">
        <v>302</v>
      </c>
      <c r="E221" s="101" t="s">
        <v>300</v>
      </c>
      <c r="F221" s="125" t="s">
        <v>225</v>
      </c>
      <c r="G221" s="75" t="s">
        <v>14</v>
      </c>
      <c r="H221" s="2">
        <v>-1</v>
      </c>
      <c r="I221" s="2">
        <v>2</v>
      </c>
      <c r="J221" s="2">
        <v>4</v>
      </c>
      <c r="K221" s="2">
        <v>2</v>
      </c>
      <c r="L221" s="2">
        <v>2</v>
      </c>
      <c r="M221" s="2">
        <v>2</v>
      </c>
      <c r="N221" s="2">
        <v>2</v>
      </c>
      <c r="O221" s="2">
        <v>4</v>
      </c>
      <c r="P221" s="2">
        <v>2</v>
      </c>
      <c r="Q221" s="2">
        <v>1</v>
      </c>
      <c r="R221" s="2">
        <v>1</v>
      </c>
      <c r="S221" s="50">
        <f t="shared" si="8"/>
        <v>28</v>
      </c>
      <c r="T221" s="106" t="s">
        <v>162</v>
      </c>
      <c r="U221" s="100" t="s">
        <v>305</v>
      </c>
      <c r="V221" s="116" t="s">
        <v>306</v>
      </c>
      <c r="W221" s="101" t="s">
        <v>22</v>
      </c>
      <c r="X221" s="100" t="s">
        <v>175</v>
      </c>
      <c r="AV221" s="10"/>
      <c r="AW221" s="15"/>
      <c r="AX221" s="71"/>
      <c r="AY221" s="71"/>
      <c r="AZ221" s="71"/>
      <c r="BA221" s="71"/>
      <c r="BB221" s="71"/>
      <c r="BC221" s="76"/>
    </row>
    <row r="222" spans="1:55" s="69" customFormat="1" ht="63.75" customHeight="1">
      <c r="A222" s="139" t="s">
        <v>65</v>
      </c>
      <c r="B222" s="66" t="s">
        <v>114</v>
      </c>
      <c r="C222" s="73" t="s">
        <v>108</v>
      </c>
      <c r="D222" s="130" t="s">
        <v>223</v>
      </c>
      <c r="E222" s="125" t="s">
        <v>224</v>
      </c>
      <c r="F222" s="125" t="s">
        <v>225</v>
      </c>
      <c r="G222" s="102" t="s">
        <v>14</v>
      </c>
      <c r="H222" s="2">
        <v>-1</v>
      </c>
      <c r="I222" s="2">
        <v>2</v>
      </c>
      <c r="J222" s="2">
        <v>4</v>
      </c>
      <c r="K222" s="2">
        <v>2</v>
      </c>
      <c r="L222" s="2">
        <v>1</v>
      </c>
      <c r="M222" s="2">
        <v>1</v>
      </c>
      <c r="N222" s="2">
        <v>2</v>
      </c>
      <c r="O222" s="2">
        <v>4</v>
      </c>
      <c r="P222" s="2">
        <v>2</v>
      </c>
      <c r="Q222" s="2">
        <v>1</v>
      </c>
      <c r="R222" s="2">
        <v>1</v>
      </c>
      <c r="S222" s="50">
        <f t="shared" si="8"/>
        <v>26</v>
      </c>
      <c r="T222" s="106" t="s">
        <v>162</v>
      </c>
      <c r="U222" s="112" t="s">
        <v>298</v>
      </c>
      <c r="V222" s="112" t="s">
        <v>174</v>
      </c>
      <c r="W222" s="100" t="s">
        <v>22</v>
      </c>
      <c r="X222" s="100" t="s">
        <v>175</v>
      </c>
      <c r="AV222" s="10"/>
      <c r="AW222" s="15"/>
      <c r="AX222" s="71"/>
      <c r="AY222" s="71"/>
      <c r="AZ222" s="71"/>
      <c r="BA222" s="71"/>
      <c r="BB222" s="71"/>
      <c r="BC222" s="76"/>
    </row>
    <row r="223" spans="1:55" s="69" customFormat="1" ht="63.75" customHeight="1">
      <c r="A223" s="139" t="s">
        <v>65</v>
      </c>
      <c r="B223" s="66" t="s">
        <v>114</v>
      </c>
      <c r="C223" s="73" t="s">
        <v>109</v>
      </c>
      <c r="D223" s="130" t="s">
        <v>254</v>
      </c>
      <c r="E223" s="125" t="s">
        <v>255</v>
      </c>
      <c r="F223" s="125" t="s">
        <v>1</v>
      </c>
      <c r="G223" s="102" t="s">
        <v>14</v>
      </c>
      <c r="H223" s="2">
        <v>-1</v>
      </c>
      <c r="I223" s="2">
        <v>4</v>
      </c>
      <c r="J223" s="2">
        <v>4</v>
      </c>
      <c r="K223" s="2">
        <v>2</v>
      </c>
      <c r="L223" s="2">
        <v>2</v>
      </c>
      <c r="M223" s="2">
        <v>1</v>
      </c>
      <c r="N223" s="2">
        <v>1</v>
      </c>
      <c r="O223" s="2">
        <v>2</v>
      </c>
      <c r="P223" s="2">
        <v>4</v>
      </c>
      <c r="Q223" s="2">
        <v>2</v>
      </c>
      <c r="R223" s="2">
        <v>2</v>
      </c>
      <c r="S223" s="50">
        <f t="shared" si="8"/>
        <v>30</v>
      </c>
      <c r="T223" s="106" t="s">
        <v>162</v>
      </c>
      <c r="U223" s="112" t="s">
        <v>278</v>
      </c>
      <c r="V223" s="116" t="s">
        <v>279</v>
      </c>
      <c r="W223" s="117" t="s">
        <v>22</v>
      </c>
      <c r="X223" s="117" t="s">
        <v>168</v>
      </c>
      <c r="AV223" s="10"/>
      <c r="AW223" s="15"/>
      <c r="AX223" s="71"/>
      <c r="AY223" s="71"/>
      <c r="AZ223" s="71"/>
      <c r="BA223" s="71"/>
      <c r="BB223" s="71"/>
      <c r="BC223" s="76"/>
    </row>
    <row r="224" spans="1:55" s="69" customFormat="1" ht="63.75" customHeight="1">
      <c r="A224" s="139" t="s">
        <v>65</v>
      </c>
      <c r="B224" s="66" t="s">
        <v>114</v>
      </c>
      <c r="C224" s="96" t="s">
        <v>308</v>
      </c>
      <c r="D224" s="96" t="s">
        <v>110</v>
      </c>
      <c r="E224" s="101" t="s">
        <v>307</v>
      </c>
      <c r="F224" s="99" t="s">
        <v>18</v>
      </c>
      <c r="G224" s="75" t="s">
        <v>13</v>
      </c>
      <c r="H224" s="2">
        <v>1</v>
      </c>
      <c r="I224" s="2">
        <v>4</v>
      </c>
      <c r="J224" s="2">
        <v>1</v>
      </c>
      <c r="K224" s="2">
        <v>1</v>
      </c>
      <c r="L224" s="2">
        <v>1</v>
      </c>
      <c r="M224" s="2">
        <v>2</v>
      </c>
      <c r="N224" s="2">
        <v>2</v>
      </c>
      <c r="O224" s="2">
        <v>4</v>
      </c>
      <c r="P224" s="2">
        <v>2</v>
      </c>
      <c r="Q224" s="2">
        <v>2</v>
      </c>
      <c r="R224" s="2">
        <v>2</v>
      </c>
      <c r="S224" s="50">
        <f t="shared" si="8"/>
        <v>29</v>
      </c>
      <c r="T224" s="108" t="s">
        <v>163</v>
      </c>
      <c r="U224" s="100" t="s">
        <v>309</v>
      </c>
      <c r="V224" s="117" t="s">
        <v>310</v>
      </c>
      <c r="W224" s="77" t="s">
        <v>22</v>
      </c>
      <c r="X224" s="117" t="s">
        <v>181</v>
      </c>
      <c r="AV224" s="10"/>
      <c r="AW224" s="15"/>
      <c r="AX224" s="71"/>
      <c r="AY224" s="71"/>
      <c r="AZ224" s="71"/>
      <c r="BA224" s="71"/>
      <c r="BB224" s="71"/>
      <c r="BC224" s="76"/>
    </row>
    <row r="225" spans="1:55" s="69" customFormat="1" ht="63.75" customHeight="1">
      <c r="A225" s="139" t="s">
        <v>65</v>
      </c>
      <c r="B225" s="66" t="s">
        <v>114</v>
      </c>
      <c r="C225" s="96" t="s">
        <v>111</v>
      </c>
      <c r="D225" s="101" t="s">
        <v>311</v>
      </c>
      <c r="E225" s="101" t="s">
        <v>311</v>
      </c>
      <c r="F225" s="99" t="s">
        <v>18</v>
      </c>
      <c r="G225" s="75" t="s">
        <v>13</v>
      </c>
      <c r="H225" s="2">
        <v>1</v>
      </c>
      <c r="I225" s="2">
        <v>4</v>
      </c>
      <c r="J225" s="2">
        <v>1</v>
      </c>
      <c r="K225" s="2">
        <v>1</v>
      </c>
      <c r="L225" s="2">
        <v>1</v>
      </c>
      <c r="M225" s="2">
        <v>2</v>
      </c>
      <c r="N225" s="2">
        <v>2</v>
      </c>
      <c r="O225" s="2">
        <v>2</v>
      </c>
      <c r="P225" s="2">
        <v>2</v>
      </c>
      <c r="Q225" s="2">
        <v>2</v>
      </c>
      <c r="R225" s="2">
        <v>2</v>
      </c>
      <c r="S225" s="50">
        <f t="shared" si="8"/>
        <v>27</v>
      </c>
      <c r="T225" s="108" t="s">
        <v>163</v>
      </c>
      <c r="U225" s="100" t="s">
        <v>313</v>
      </c>
      <c r="V225" s="117" t="s">
        <v>312</v>
      </c>
      <c r="W225" s="77" t="s">
        <v>22</v>
      </c>
      <c r="X225" s="77" t="s">
        <v>181</v>
      </c>
      <c r="AV225" s="10"/>
      <c r="AW225" s="15"/>
      <c r="AX225" s="71"/>
      <c r="AY225" s="71"/>
      <c r="AZ225" s="71"/>
      <c r="BA225" s="71"/>
      <c r="BB225" s="71"/>
      <c r="BC225" s="76"/>
    </row>
    <row r="226" spans="1:55" s="69" customFormat="1" ht="63.75" customHeight="1">
      <c r="A226" s="137" t="s">
        <v>53</v>
      </c>
      <c r="B226" s="66" t="s">
        <v>80</v>
      </c>
      <c r="C226" s="123" t="s">
        <v>283</v>
      </c>
      <c r="D226" s="123" t="s">
        <v>216</v>
      </c>
      <c r="E226" s="123" t="s">
        <v>217</v>
      </c>
      <c r="F226" s="123" t="s">
        <v>1</v>
      </c>
      <c r="G226" s="102" t="s">
        <v>14</v>
      </c>
      <c r="H226" s="2">
        <v>-1</v>
      </c>
      <c r="I226" s="2">
        <v>4</v>
      </c>
      <c r="J226" s="2">
        <v>4</v>
      </c>
      <c r="K226" s="2">
        <v>4</v>
      </c>
      <c r="L226" s="2">
        <v>2</v>
      </c>
      <c r="M226" s="2">
        <v>4</v>
      </c>
      <c r="N226" s="2">
        <v>1</v>
      </c>
      <c r="O226" s="2">
        <v>1</v>
      </c>
      <c r="P226" s="2">
        <v>1</v>
      </c>
      <c r="Q226" s="2">
        <v>4</v>
      </c>
      <c r="R226" s="2">
        <v>4</v>
      </c>
      <c r="S226" s="50">
        <f aca="true" t="shared" si="9" ref="S226:S246">((3*N226)+(2*I226)+O226+J226+P226+K226+Q226+L226+R226+M226)*1</f>
        <v>35</v>
      </c>
      <c r="T226" s="106" t="s">
        <v>162</v>
      </c>
      <c r="U226" s="112" t="s">
        <v>284</v>
      </c>
      <c r="V226" s="113" t="s">
        <v>167</v>
      </c>
      <c r="W226" s="114" t="s">
        <v>22</v>
      </c>
      <c r="X226" s="100" t="s">
        <v>168</v>
      </c>
      <c r="AV226" s="10"/>
      <c r="AW226" s="15"/>
      <c r="AX226" s="71"/>
      <c r="AY226" s="71"/>
      <c r="AZ226" s="71"/>
      <c r="BA226" s="71"/>
      <c r="BB226" s="71"/>
      <c r="BC226" s="76"/>
    </row>
    <row r="227" spans="1:55" s="69" customFormat="1" ht="63.75" customHeight="1">
      <c r="A227" s="137" t="s">
        <v>53</v>
      </c>
      <c r="B227" s="66" t="s">
        <v>80</v>
      </c>
      <c r="C227" s="123" t="s">
        <v>218</v>
      </c>
      <c r="D227" s="123" t="s">
        <v>219</v>
      </c>
      <c r="E227" s="123" t="s">
        <v>220</v>
      </c>
      <c r="F227" s="123" t="s">
        <v>4</v>
      </c>
      <c r="G227" s="102" t="s">
        <v>14</v>
      </c>
      <c r="H227" s="2">
        <v>-1</v>
      </c>
      <c r="I227" s="2">
        <v>4</v>
      </c>
      <c r="J227" s="2">
        <v>4</v>
      </c>
      <c r="K227" s="2">
        <v>4</v>
      </c>
      <c r="L227" s="2">
        <v>2</v>
      </c>
      <c r="M227" s="2">
        <v>4</v>
      </c>
      <c r="N227" s="2">
        <v>2</v>
      </c>
      <c r="O227" s="2">
        <v>1</v>
      </c>
      <c r="P227" s="2">
        <v>1</v>
      </c>
      <c r="Q227" s="2">
        <v>4</v>
      </c>
      <c r="R227" s="2">
        <v>2</v>
      </c>
      <c r="S227" s="50">
        <f t="shared" si="9"/>
        <v>36</v>
      </c>
      <c r="T227" s="106" t="s">
        <v>162</v>
      </c>
      <c r="U227" s="112" t="s">
        <v>265</v>
      </c>
      <c r="V227" s="116" t="s">
        <v>266</v>
      </c>
      <c r="W227" s="117" t="s">
        <v>22</v>
      </c>
      <c r="X227" s="115" t="s">
        <v>181</v>
      </c>
      <c r="AV227" s="10"/>
      <c r="AW227" s="15"/>
      <c r="AX227" s="71"/>
      <c r="AY227" s="71"/>
      <c r="AZ227" s="71"/>
      <c r="BA227" s="71"/>
      <c r="BB227" s="71"/>
      <c r="BC227" s="76"/>
    </row>
    <row r="228" spans="1:55" s="69" customFormat="1" ht="63.75" customHeight="1">
      <c r="A228" s="137" t="s">
        <v>53</v>
      </c>
      <c r="B228" s="66" t="s">
        <v>80</v>
      </c>
      <c r="C228" s="125" t="s">
        <v>221</v>
      </c>
      <c r="D228" s="125" t="s">
        <v>216</v>
      </c>
      <c r="E228" s="125" t="s">
        <v>222</v>
      </c>
      <c r="F228" s="125" t="s">
        <v>1</v>
      </c>
      <c r="G228" s="102" t="s">
        <v>14</v>
      </c>
      <c r="H228" s="2">
        <v>-1</v>
      </c>
      <c r="I228" s="2">
        <v>4</v>
      </c>
      <c r="J228" s="2">
        <v>4</v>
      </c>
      <c r="K228" s="2">
        <v>4</v>
      </c>
      <c r="L228" s="2">
        <v>2</v>
      </c>
      <c r="M228" s="2">
        <v>4</v>
      </c>
      <c r="N228" s="2">
        <v>2</v>
      </c>
      <c r="O228" s="2">
        <v>1</v>
      </c>
      <c r="P228" s="2">
        <v>1</v>
      </c>
      <c r="Q228" s="2">
        <v>4</v>
      </c>
      <c r="R228" s="2">
        <v>2</v>
      </c>
      <c r="S228" s="50">
        <f t="shared" si="9"/>
        <v>36</v>
      </c>
      <c r="T228" s="106" t="s">
        <v>162</v>
      </c>
      <c r="U228" s="112" t="s">
        <v>172</v>
      </c>
      <c r="V228" s="112" t="s">
        <v>167</v>
      </c>
      <c r="W228" s="114" t="s">
        <v>22</v>
      </c>
      <c r="X228" s="115" t="s">
        <v>168</v>
      </c>
      <c r="AV228" s="10"/>
      <c r="AW228" s="15"/>
      <c r="AX228" s="71"/>
      <c r="AY228" s="71"/>
      <c r="AZ228" s="71"/>
      <c r="BA228" s="71"/>
      <c r="BB228" s="71"/>
      <c r="BC228" s="76"/>
    </row>
    <row r="229" spans="1:55" s="69" customFormat="1" ht="63.75" customHeight="1">
      <c r="A229" s="137" t="s">
        <v>53</v>
      </c>
      <c r="B229" s="66" t="s">
        <v>80</v>
      </c>
      <c r="C229" s="125" t="s">
        <v>107</v>
      </c>
      <c r="D229" s="125" t="s">
        <v>223</v>
      </c>
      <c r="E229" s="125" t="s">
        <v>224</v>
      </c>
      <c r="F229" s="125" t="s">
        <v>225</v>
      </c>
      <c r="G229" s="102" t="s">
        <v>14</v>
      </c>
      <c r="H229" s="2">
        <v>-1</v>
      </c>
      <c r="I229" s="2">
        <v>4</v>
      </c>
      <c r="J229" s="2">
        <v>4</v>
      </c>
      <c r="K229" s="2">
        <v>4</v>
      </c>
      <c r="L229" s="2">
        <v>2</v>
      </c>
      <c r="M229" s="2">
        <v>4</v>
      </c>
      <c r="N229" s="2">
        <v>2</v>
      </c>
      <c r="O229" s="2">
        <v>1</v>
      </c>
      <c r="P229" s="2">
        <v>1</v>
      </c>
      <c r="Q229" s="2">
        <v>4</v>
      </c>
      <c r="R229" s="2">
        <v>2</v>
      </c>
      <c r="S229" s="50">
        <f t="shared" si="9"/>
        <v>36</v>
      </c>
      <c r="T229" s="106" t="s">
        <v>162</v>
      </c>
      <c r="U229" s="112" t="s">
        <v>173</v>
      </c>
      <c r="V229" s="112" t="s">
        <v>174</v>
      </c>
      <c r="W229" s="100" t="s">
        <v>22</v>
      </c>
      <c r="X229" s="100" t="s">
        <v>175</v>
      </c>
      <c r="AV229" s="10"/>
      <c r="AW229" s="15"/>
      <c r="AX229" s="71"/>
      <c r="AY229" s="71"/>
      <c r="AZ229" s="71"/>
      <c r="BA229" s="71"/>
      <c r="BB229" s="71"/>
      <c r="BC229" s="76"/>
    </row>
    <row r="230" spans="1:55" s="69" customFormat="1" ht="63.75" customHeight="1">
      <c r="A230" s="137" t="s">
        <v>53</v>
      </c>
      <c r="B230" s="66" t="s">
        <v>80</v>
      </c>
      <c r="C230" s="125" t="s">
        <v>108</v>
      </c>
      <c r="D230" s="125" t="s">
        <v>226</v>
      </c>
      <c r="E230" s="125" t="s">
        <v>227</v>
      </c>
      <c r="F230" s="125" t="s">
        <v>4</v>
      </c>
      <c r="G230" s="102" t="s">
        <v>14</v>
      </c>
      <c r="H230" s="2">
        <v>-1</v>
      </c>
      <c r="I230" s="2">
        <v>4</v>
      </c>
      <c r="J230" s="2">
        <v>4</v>
      </c>
      <c r="K230" s="2">
        <v>2</v>
      </c>
      <c r="L230" s="2">
        <v>2</v>
      </c>
      <c r="M230" s="2">
        <v>4</v>
      </c>
      <c r="N230" s="2">
        <v>1</v>
      </c>
      <c r="O230" s="2">
        <v>1</v>
      </c>
      <c r="P230" s="2">
        <v>4</v>
      </c>
      <c r="Q230" s="2">
        <v>4</v>
      </c>
      <c r="R230" s="2">
        <v>4</v>
      </c>
      <c r="S230" s="50">
        <f t="shared" si="9"/>
        <v>36</v>
      </c>
      <c r="T230" s="106" t="s">
        <v>162</v>
      </c>
      <c r="U230" s="112" t="s">
        <v>267</v>
      </c>
      <c r="V230" s="116" t="s">
        <v>268</v>
      </c>
      <c r="W230" s="117" t="s">
        <v>22</v>
      </c>
      <c r="X230" s="117" t="s">
        <v>181</v>
      </c>
      <c r="AV230" s="10"/>
      <c r="AW230" s="15"/>
      <c r="AX230" s="71"/>
      <c r="AY230" s="71"/>
      <c r="AZ230" s="71"/>
      <c r="BA230" s="71"/>
      <c r="BB230" s="71"/>
      <c r="BC230" s="76"/>
    </row>
    <row r="231" spans="1:55" s="69" customFormat="1" ht="63.75" customHeight="1">
      <c r="A231" s="137" t="s">
        <v>53</v>
      </c>
      <c r="B231" s="66" t="s">
        <v>80</v>
      </c>
      <c r="C231" s="125" t="s">
        <v>228</v>
      </c>
      <c r="D231" s="125" t="s">
        <v>229</v>
      </c>
      <c r="E231" s="125" t="s">
        <v>230</v>
      </c>
      <c r="F231" s="125" t="s">
        <v>2</v>
      </c>
      <c r="G231" s="102" t="s">
        <v>14</v>
      </c>
      <c r="H231" s="2">
        <v>-1</v>
      </c>
      <c r="I231" s="2">
        <v>2</v>
      </c>
      <c r="J231" s="2">
        <v>2</v>
      </c>
      <c r="K231" s="2">
        <v>1</v>
      </c>
      <c r="L231" s="2">
        <v>4</v>
      </c>
      <c r="M231" s="2">
        <v>1</v>
      </c>
      <c r="N231" s="2">
        <v>1</v>
      </c>
      <c r="O231" s="2">
        <v>2</v>
      </c>
      <c r="P231" s="2">
        <v>2</v>
      </c>
      <c r="Q231" s="2">
        <v>4</v>
      </c>
      <c r="R231" s="2">
        <v>4</v>
      </c>
      <c r="S231" s="50">
        <f t="shared" si="9"/>
        <v>27</v>
      </c>
      <c r="T231" s="106" t="s">
        <v>162</v>
      </c>
      <c r="U231" s="112" t="s">
        <v>361</v>
      </c>
      <c r="V231" s="112" t="s">
        <v>270</v>
      </c>
      <c r="W231" s="100" t="s">
        <v>22</v>
      </c>
      <c r="X231" s="100" t="s">
        <v>271</v>
      </c>
      <c r="AV231" s="10"/>
      <c r="AW231" s="15"/>
      <c r="AX231" s="71"/>
      <c r="AY231" s="71"/>
      <c r="AZ231" s="71"/>
      <c r="BA231" s="71"/>
      <c r="BB231" s="71"/>
      <c r="BC231" s="76"/>
    </row>
    <row r="232" spans="1:55" s="69" customFormat="1" ht="63.75" customHeight="1">
      <c r="A232" s="137" t="s">
        <v>53</v>
      </c>
      <c r="B232" s="66" t="s">
        <v>80</v>
      </c>
      <c r="C232" s="125" t="s">
        <v>231</v>
      </c>
      <c r="D232" s="125" t="s">
        <v>232</v>
      </c>
      <c r="E232" s="125" t="s">
        <v>233</v>
      </c>
      <c r="F232" s="125" t="s">
        <v>8</v>
      </c>
      <c r="G232" s="102" t="s">
        <v>13</v>
      </c>
      <c r="H232" s="2">
        <v>1</v>
      </c>
      <c r="I232" s="2">
        <v>4</v>
      </c>
      <c r="J232" s="2">
        <v>4</v>
      </c>
      <c r="K232" s="2">
        <v>2</v>
      </c>
      <c r="L232" s="2">
        <v>2</v>
      </c>
      <c r="M232" s="2">
        <v>4</v>
      </c>
      <c r="N232" s="2">
        <v>1</v>
      </c>
      <c r="O232" s="2">
        <v>1</v>
      </c>
      <c r="P232" s="2">
        <v>4</v>
      </c>
      <c r="Q232" s="2">
        <v>4</v>
      </c>
      <c r="R232" s="2">
        <v>4</v>
      </c>
      <c r="S232" s="50">
        <f t="shared" si="9"/>
        <v>36</v>
      </c>
      <c r="T232" s="108" t="s">
        <v>163</v>
      </c>
      <c r="U232" s="112" t="s">
        <v>272</v>
      </c>
      <c r="V232" s="116" t="s">
        <v>273</v>
      </c>
      <c r="W232" s="117" t="s">
        <v>22</v>
      </c>
      <c r="X232" s="117" t="s">
        <v>181</v>
      </c>
      <c r="AV232" s="10"/>
      <c r="AW232" s="15"/>
      <c r="AX232" s="71"/>
      <c r="AY232" s="71"/>
      <c r="AZ232" s="71"/>
      <c r="BA232" s="71"/>
      <c r="BB232" s="71"/>
      <c r="BC232" s="76"/>
    </row>
    <row r="233" spans="1:55" s="69" customFormat="1" ht="63.75" customHeight="1">
      <c r="A233" s="137" t="s">
        <v>53</v>
      </c>
      <c r="B233" s="66" t="s">
        <v>80</v>
      </c>
      <c r="C233" s="125" t="s">
        <v>234</v>
      </c>
      <c r="D233" s="125" t="s">
        <v>235</v>
      </c>
      <c r="E233" s="125" t="s">
        <v>230</v>
      </c>
      <c r="F233" s="125" t="s">
        <v>2</v>
      </c>
      <c r="G233" s="102" t="s">
        <v>14</v>
      </c>
      <c r="H233" s="2">
        <v>-1</v>
      </c>
      <c r="I233" s="2">
        <v>2</v>
      </c>
      <c r="J233" s="2">
        <v>2</v>
      </c>
      <c r="K233" s="2">
        <v>1</v>
      </c>
      <c r="L233" s="2">
        <v>4</v>
      </c>
      <c r="M233" s="2">
        <v>1</v>
      </c>
      <c r="N233" s="2">
        <v>1</v>
      </c>
      <c r="O233" s="2">
        <v>2</v>
      </c>
      <c r="P233" s="2">
        <v>2</v>
      </c>
      <c r="Q233" s="2">
        <v>4</v>
      </c>
      <c r="R233" s="2">
        <v>2</v>
      </c>
      <c r="S233" s="50">
        <f t="shared" si="9"/>
        <v>25</v>
      </c>
      <c r="T233" s="109" t="s">
        <v>164</v>
      </c>
      <c r="U233" s="112" t="s">
        <v>274</v>
      </c>
      <c r="V233" s="116" t="s">
        <v>268</v>
      </c>
      <c r="W233" s="117" t="s">
        <v>22</v>
      </c>
      <c r="X233" s="117" t="s">
        <v>181</v>
      </c>
      <c r="AV233" s="10"/>
      <c r="AW233" s="15"/>
      <c r="AX233" s="71"/>
      <c r="AY233" s="71"/>
      <c r="AZ233" s="71"/>
      <c r="BA233" s="71"/>
      <c r="BB233" s="71"/>
      <c r="BC233" s="76"/>
    </row>
    <row r="234" spans="1:55" s="69" customFormat="1" ht="63.75" customHeight="1">
      <c r="A234" s="137" t="s">
        <v>53</v>
      </c>
      <c r="B234" s="66" t="s">
        <v>80</v>
      </c>
      <c r="C234" s="125" t="s">
        <v>286</v>
      </c>
      <c r="D234" s="125" t="s">
        <v>287</v>
      </c>
      <c r="E234" s="125" t="s">
        <v>230</v>
      </c>
      <c r="F234" s="125" t="s">
        <v>2</v>
      </c>
      <c r="G234" s="102" t="s">
        <v>14</v>
      </c>
      <c r="H234" s="2">
        <v>-1</v>
      </c>
      <c r="I234" s="3">
        <v>2</v>
      </c>
      <c r="J234" s="3">
        <v>4</v>
      </c>
      <c r="K234" s="3">
        <v>1</v>
      </c>
      <c r="L234" s="3">
        <v>4</v>
      </c>
      <c r="M234" s="2">
        <v>4</v>
      </c>
      <c r="N234" s="2">
        <v>2</v>
      </c>
      <c r="O234" s="2">
        <v>1</v>
      </c>
      <c r="P234" s="2">
        <v>2</v>
      </c>
      <c r="Q234" s="2">
        <v>4</v>
      </c>
      <c r="R234" s="50">
        <v>4</v>
      </c>
      <c r="S234" s="50">
        <f t="shared" si="9"/>
        <v>34</v>
      </c>
      <c r="T234" s="106" t="s">
        <v>162</v>
      </c>
      <c r="U234" s="127" t="s">
        <v>288</v>
      </c>
      <c r="V234" s="116" t="s">
        <v>268</v>
      </c>
      <c r="W234" s="117" t="s">
        <v>22</v>
      </c>
      <c r="X234" s="117" t="s">
        <v>214</v>
      </c>
      <c r="AV234" s="10"/>
      <c r="AW234" s="15"/>
      <c r="AX234" s="71"/>
      <c r="AY234" s="71"/>
      <c r="AZ234" s="71"/>
      <c r="BA234" s="71"/>
      <c r="BB234" s="71"/>
      <c r="BC234" s="76"/>
    </row>
    <row r="235" spans="1:55" s="69" customFormat="1" ht="63.75" customHeight="1">
      <c r="A235" s="137" t="s">
        <v>53</v>
      </c>
      <c r="B235" s="66" t="s">
        <v>80</v>
      </c>
      <c r="C235" s="160" t="s">
        <v>236</v>
      </c>
      <c r="D235" s="125" t="s">
        <v>237</v>
      </c>
      <c r="E235" s="125" t="s">
        <v>238</v>
      </c>
      <c r="F235" s="125" t="s">
        <v>132</v>
      </c>
      <c r="G235" s="100" t="s">
        <v>14</v>
      </c>
      <c r="H235" s="2">
        <v>-1</v>
      </c>
      <c r="I235" s="2">
        <v>4</v>
      </c>
      <c r="J235" s="2">
        <v>4</v>
      </c>
      <c r="K235" s="2">
        <v>4</v>
      </c>
      <c r="L235" s="2">
        <v>2</v>
      </c>
      <c r="M235" s="2">
        <v>4</v>
      </c>
      <c r="N235" s="2">
        <v>2</v>
      </c>
      <c r="O235" s="2">
        <v>1</v>
      </c>
      <c r="P235" s="2">
        <v>1</v>
      </c>
      <c r="Q235" s="2">
        <v>4</v>
      </c>
      <c r="R235" s="2">
        <v>2</v>
      </c>
      <c r="S235" s="50">
        <f t="shared" si="9"/>
        <v>36</v>
      </c>
      <c r="T235" s="106" t="s">
        <v>162</v>
      </c>
      <c r="U235" s="112" t="s">
        <v>182</v>
      </c>
      <c r="V235" s="116" t="s">
        <v>183</v>
      </c>
      <c r="W235" s="114" t="s">
        <v>22</v>
      </c>
      <c r="X235" s="115" t="s">
        <v>184</v>
      </c>
      <c r="AV235" s="10"/>
      <c r="AW235" s="15"/>
      <c r="AX235" s="71"/>
      <c r="AY235" s="71"/>
      <c r="AZ235" s="71"/>
      <c r="BA235" s="71"/>
      <c r="BB235" s="71"/>
      <c r="BC235" s="76"/>
    </row>
    <row r="236" spans="1:55" s="69" customFormat="1" ht="63.75" customHeight="1">
      <c r="A236" s="137" t="s">
        <v>53</v>
      </c>
      <c r="B236" s="66" t="s">
        <v>80</v>
      </c>
      <c r="C236" s="160"/>
      <c r="D236" s="125" t="s">
        <v>239</v>
      </c>
      <c r="E236" s="125" t="s">
        <v>240</v>
      </c>
      <c r="F236" s="125" t="s">
        <v>8</v>
      </c>
      <c r="G236" s="100" t="s">
        <v>14</v>
      </c>
      <c r="H236" s="2">
        <v>-1</v>
      </c>
      <c r="I236" s="2">
        <v>4</v>
      </c>
      <c r="J236" s="2">
        <v>4</v>
      </c>
      <c r="K236" s="2">
        <v>4</v>
      </c>
      <c r="L236" s="2">
        <v>2</v>
      </c>
      <c r="M236" s="2">
        <v>4</v>
      </c>
      <c r="N236" s="2">
        <v>2</v>
      </c>
      <c r="O236" s="2">
        <v>1</v>
      </c>
      <c r="P236" s="2">
        <v>1</v>
      </c>
      <c r="Q236" s="2">
        <v>4</v>
      </c>
      <c r="R236" s="2">
        <v>2</v>
      </c>
      <c r="S236" s="50">
        <f t="shared" si="9"/>
        <v>36</v>
      </c>
      <c r="T236" s="106" t="s">
        <v>162</v>
      </c>
      <c r="U236" s="112" t="s">
        <v>185</v>
      </c>
      <c r="V236" s="116" t="s">
        <v>186</v>
      </c>
      <c r="W236" s="114" t="s">
        <v>22</v>
      </c>
      <c r="X236" s="115" t="s">
        <v>184</v>
      </c>
      <c r="AV236" s="10"/>
      <c r="AW236" s="15"/>
      <c r="AX236" s="71"/>
      <c r="AY236" s="71"/>
      <c r="AZ236" s="71"/>
      <c r="BA236" s="71"/>
      <c r="BB236" s="71"/>
      <c r="BC236" s="76"/>
    </row>
    <row r="237" spans="1:55" s="69" customFormat="1" ht="63.75" customHeight="1">
      <c r="A237" s="137" t="s">
        <v>53</v>
      </c>
      <c r="B237" s="66" t="s">
        <v>80</v>
      </c>
      <c r="C237" s="160" t="s">
        <v>241</v>
      </c>
      <c r="D237" s="125" t="s">
        <v>237</v>
      </c>
      <c r="E237" s="125" t="s">
        <v>242</v>
      </c>
      <c r="F237" s="125" t="s">
        <v>132</v>
      </c>
      <c r="G237" s="100" t="s">
        <v>14</v>
      </c>
      <c r="H237" s="2">
        <v>-1</v>
      </c>
      <c r="I237" s="2">
        <v>2</v>
      </c>
      <c r="J237" s="2">
        <v>4</v>
      </c>
      <c r="K237" s="2">
        <v>1</v>
      </c>
      <c r="L237" s="2">
        <v>4</v>
      </c>
      <c r="M237" s="2">
        <v>4</v>
      </c>
      <c r="N237" s="2">
        <v>2</v>
      </c>
      <c r="O237" s="2">
        <v>1</v>
      </c>
      <c r="P237" s="2">
        <v>2</v>
      </c>
      <c r="Q237" s="2">
        <v>4</v>
      </c>
      <c r="R237" s="50">
        <v>4</v>
      </c>
      <c r="S237" s="50">
        <f t="shared" si="9"/>
        <v>34</v>
      </c>
      <c r="T237" s="106" t="s">
        <v>162</v>
      </c>
      <c r="U237" s="112" t="s">
        <v>289</v>
      </c>
      <c r="V237" s="116" t="s">
        <v>183</v>
      </c>
      <c r="W237" s="114" t="s">
        <v>22</v>
      </c>
      <c r="X237" s="115" t="s">
        <v>184</v>
      </c>
      <c r="AV237" s="10"/>
      <c r="AW237" s="15"/>
      <c r="AX237" s="71"/>
      <c r="AY237" s="71"/>
      <c r="AZ237" s="71"/>
      <c r="BA237" s="71"/>
      <c r="BB237" s="71"/>
      <c r="BC237" s="76"/>
    </row>
    <row r="238" spans="1:55" s="69" customFormat="1" ht="63.75" customHeight="1">
      <c r="A238" s="137" t="s">
        <v>53</v>
      </c>
      <c r="B238" s="66" t="s">
        <v>80</v>
      </c>
      <c r="C238" s="160"/>
      <c r="D238" s="125" t="s">
        <v>243</v>
      </c>
      <c r="E238" s="125" t="s">
        <v>240</v>
      </c>
      <c r="F238" s="125" t="s">
        <v>132</v>
      </c>
      <c r="G238" s="100" t="s">
        <v>14</v>
      </c>
      <c r="H238" s="2">
        <v>-1</v>
      </c>
      <c r="I238" s="2">
        <v>2</v>
      </c>
      <c r="J238" s="2">
        <v>4</v>
      </c>
      <c r="K238" s="2">
        <v>1</v>
      </c>
      <c r="L238" s="2">
        <v>4</v>
      </c>
      <c r="M238" s="2">
        <v>4</v>
      </c>
      <c r="N238" s="2">
        <v>2</v>
      </c>
      <c r="O238" s="2">
        <v>1</v>
      </c>
      <c r="P238" s="2">
        <v>2</v>
      </c>
      <c r="Q238" s="2">
        <v>4</v>
      </c>
      <c r="R238" s="50">
        <v>4</v>
      </c>
      <c r="S238" s="50">
        <f t="shared" si="9"/>
        <v>34</v>
      </c>
      <c r="T238" s="106" t="s">
        <v>162</v>
      </c>
      <c r="U238" s="112" t="s">
        <v>276</v>
      </c>
      <c r="V238" s="116" t="s">
        <v>277</v>
      </c>
      <c r="W238" s="117" t="s">
        <v>22</v>
      </c>
      <c r="X238" s="117" t="s">
        <v>181</v>
      </c>
      <c r="AV238" s="10"/>
      <c r="AW238" s="15"/>
      <c r="AX238" s="71"/>
      <c r="AY238" s="71"/>
      <c r="AZ238" s="71"/>
      <c r="BA238" s="71"/>
      <c r="BB238" s="71"/>
      <c r="BC238" s="76"/>
    </row>
    <row r="239" spans="1:55" s="69" customFormat="1" ht="63.75" customHeight="1">
      <c r="A239" s="137" t="s">
        <v>53</v>
      </c>
      <c r="B239" s="66" t="s">
        <v>80</v>
      </c>
      <c r="C239" s="125" t="s">
        <v>244</v>
      </c>
      <c r="D239" s="125" t="s">
        <v>245</v>
      </c>
      <c r="E239" s="125" t="s">
        <v>246</v>
      </c>
      <c r="F239" s="125" t="s">
        <v>8</v>
      </c>
      <c r="G239" s="102" t="s">
        <v>14</v>
      </c>
      <c r="H239" s="2">
        <v>-1</v>
      </c>
      <c r="I239" s="2">
        <v>1</v>
      </c>
      <c r="J239" s="2">
        <v>2</v>
      </c>
      <c r="K239" s="2">
        <v>4</v>
      </c>
      <c r="L239" s="2">
        <v>1</v>
      </c>
      <c r="M239" s="2">
        <v>1</v>
      </c>
      <c r="N239" s="2">
        <v>2</v>
      </c>
      <c r="O239" s="2">
        <v>2</v>
      </c>
      <c r="P239" s="2">
        <v>1</v>
      </c>
      <c r="Q239" s="2">
        <v>1</v>
      </c>
      <c r="R239" s="2">
        <v>2</v>
      </c>
      <c r="S239" s="50">
        <f t="shared" si="9"/>
        <v>22</v>
      </c>
      <c r="T239" s="109" t="s">
        <v>164</v>
      </c>
      <c r="U239" s="112" t="s">
        <v>189</v>
      </c>
      <c r="V239" s="116" t="s">
        <v>190</v>
      </c>
      <c r="W239" s="117" t="s">
        <v>22</v>
      </c>
      <c r="X239" s="115" t="s">
        <v>181</v>
      </c>
      <c r="AV239" s="10"/>
      <c r="AW239" s="15"/>
      <c r="AX239" s="71"/>
      <c r="AY239" s="71"/>
      <c r="AZ239" s="71"/>
      <c r="BA239" s="71"/>
      <c r="BB239" s="71"/>
      <c r="BC239" s="76"/>
    </row>
    <row r="240" spans="1:55" s="69" customFormat="1" ht="63.75" customHeight="1">
      <c r="A240" s="137" t="s">
        <v>53</v>
      </c>
      <c r="B240" s="66" t="s">
        <v>80</v>
      </c>
      <c r="C240" s="125" t="s">
        <v>247</v>
      </c>
      <c r="D240" s="125" t="s">
        <v>248</v>
      </c>
      <c r="E240" s="125" t="s">
        <v>290</v>
      </c>
      <c r="F240" s="125" t="s">
        <v>3</v>
      </c>
      <c r="G240" s="102" t="s">
        <v>14</v>
      </c>
      <c r="H240" s="2">
        <v>-1</v>
      </c>
      <c r="I240" s="3">
        <v>2</v>
      </c>
      <c r="J240" s="3">
        <v>4</v>
      </c>
      <c r="K240" s="3">
        <v>1</v>
      </c>
      <c r="L240" s="3">
        <v>4</v>
      </c>
      <c r="M240" s="2">
        <v>4</v>
      </c>
      <c r="N240" s="2">
        <v>2</v>
      </c>
      <c r="O240" s="2">
        <v>1</v>
      </c>
      <c r="P240" s="2">
        <v>2</v>
      </c>
      <c r="Q240" s="2">
        <v>4</v>
      </c>
      <c r="R240" s="50">
        <v>4</v>
      </c>
      <c r="S240" s="50">
        <f t="shared" si="9"/>
        <v>34</v>
      </c>
      <c r="T240" s="106" t="s">
        <v>162</v>
      </c>
      <c r="U240" s="112" t="s">
        <v>193</v>
      </c>
      <c r="V240" s="116" t="s">
        <v>194</v>
      </c>
      <c r="W240" s="117" t="s">
        <v>22</v>
      </c>
      <c r="X240" s="117" t="s">
        <v>175</v>
      </c>
      <c r="AV240" s="10"/>
      <c r="AW240" s="15"/>
      <c r="AX240" s="71"/>
      <c r="AY240" s="71"/>
      <c r="AZ240" s="71"/>
      <c r="BA240" s="71"/>
      <c r="BB240" s="71"/>
      <c r="BC240" s="76"/>
    </row>
    <row r="241" spans="1:55" s="69" customFormat="1" ht="63.75" customHeight="1">
      <c r="A241" s="137" t="s">
        <v>53</v>
      </c>
      <c r="B241" s="66" t="s">
        <v>80</v>
      </c>
      <c r="C241" s="125" t="s">
        <v>250</v>
      </c>
      <c r="D241" s="125" t="s">
        <v>251</v>
      </c>
      <c r="E241" s="125" t="s">
        <v>252</v>
      </c>
      <c r="F241" s="125" t="s">
        <v>8</v>
      </c>
      <c r="G241" s="102" t="s">
        <v>13</v>
      </c>
      <c r="H241" s="2">
        <v>1</v>
      </c>
      <c r="I241" s="3">
        <v>2</v>
      </c>
      <c r="J241" s="3">
        <v>4</v>
      </c>
      <c r="K241" s="3">
        <v>1</v>
      </c>
      <c r="L241" s="3">
        <v>4</v>
      </c>
      <c r="M241" s="2">
        <v>4</v>
      </c>
      <c r="N241" s="2">
        <v>2</v>
      </c>
      <c r="O241" s="2">
        <v>1</v>
      </c>
      <c r="P241" s="2">
        <v>2</v>
      </c>
      <c r="Q241" s="2">
        <v>4</v>
      </c>
      <c r="R241" s="50">
        <v>4</v>
      </c>
      <c r="S241" s="50">
        <f t="shared" si="9"/>
        <v>34</v>
      </c>
      <c r="T241" s="108" t="s">
        <v>163</v>
      </c>
      <c r="U241" s="112" t="s">
        <v>191</v>
      </c>
      <c r="V241" s="116" t="s">
        <v>192</v>
      </c>
      <c r="W241" s="117" t="s">
        <v>22</v>
      </c>
      <c r="X241" s="115" t="s">
        <v>181</v>
      </c>
      <c r="AV241" s="10"/>
      <c r="AW241" s="15"/>
      <c r="AX241" s="71"/>
      <c r="AY241" s="71"/>
      <c r="AZ241" s="71"/>
      <c r="BA241" s="71"/>
      <c r="BB241" s="71"/>
      <c r="BC241" s="76"/>
    </row>
    <row r="242" spans="1:55" s="69" customFormat="1" ht="63.75" customHeight="1">
      <c r="A242" s="137" t="s">
        <v>53</v>
      </c>
      <c r="B242" s="66" t="s">
        <v>80</v>
      </c>
      <c r="C242" s="160" t="s">
        <v>253</v>
      </c>
      <c r="D242" s="125" t="s">
        <v>254</v>
      </c>
      <c r="E242" s="125" t="s">
        <v>255</v>
      </c>
      <c r="F242" s="125" t="s">
        <v>1</v>
      </c>
      <c r="G242" s="102" t="s">
        <v>14</v>
      </c>
      <c r="H242" s="2"/>
      <c r="I242" s="3">
        <v>2</v>
      </c>
      <c r="J242" s="3">
        <v>4</v>
      </c>
      <c r="K242" s="3">
        <v>1</v>
      </c>
      <c r="L242" s="3">
        <v>4</v>
      </c>
      <c r="M242" s="2">
        <v>4</v>
      </c>
      <c r="N242" s="2">
        <v>2</v>
      </c>
      <c r="O242" s="2">
        <v>1</v>
      </c>
      <c r="P242" s="2">
        <v>2</v>
      </c>
      <c r="Q242" s="2">
        <v>4</v>
      </c>
      <c r="R242" s="50">
        <v>4</v>
      </c>
      <c r="S242" s="50">
        <f t="shared" si="9"/>
        <v>34</v>
      </c>
      <c r="T242" s="106" t="s">
        <v>162</v>
      </c>
      <c r="U242" s="112" t="s">
        <v>278</v>
      </c>
      <c r="V242" s="116" t="s">
        <v>279</v>
      </c>
      <c r="W242" s="117" t="s">
        <v>22</v>
      </c>
      <c r="X242" s="117" t="s">
        <v>168</v>
      </c>
      <c r="AV242" s="10"/>
      <c r="AW242" s="15"/>
      <c r="AX242" s="71"/>
      <c r="AY242" s="71"/>
      <c r="AZ242" s="71"/>
      <c r="BA242" s="71"/>
      <c r="BB242" s="71"/>
      <c r="BC242" s="76"/>
    </row>
    <row r="243" spans="1:55" s="69" customFormat="1" ht="63.75" customHeight="1">
      <c r="A243" s="137" t="s">
        <v>53</v>
      </c>
      <c r="B243" s="66" t="s">
        <v>80</v>
      </c>
      <c r="C243" s="160"/>
      <c r="D243" s="125" t="s">
        <v>219</v>
      </c>
      <c r="E243" s="125" t="s">
        <v>220</v>
      </c>
      <c r="F243" s="125" t="s">
        <v>8</v>
      </c>
      <c r="G243" s="102" t="s">
        <v>14</v>
      </c>
      <c r="H243" s="2">
        <v>-1</v>
      </c>
      <c r="I243" s="3">
        <v>2</v>
      </c>
      <c r="J243" s="3">
        <v>4</v>
      </c>
      <c r="K243" s="3">
        <v>1</v>
      </c>
      <c r="L243" s="3">
        <v>4</v>
      </c>
      <c r="M243" s="2">
        <v>4</v>
      </c>
      <c r="N243" s="2">
        <v>2</v>
      </c>
      <c r="O243" s="2">
        <v>1</v>
      </c>
      <c r="P243" s="2">
        <v>2</v>
      </c>
      <c r="Q243" s="2">
        <v>4</v>
      </c>
      <c r="R243" s="50">
        <v>4</v>
      </c>
      <c r="S243" s="50">
        <f t="shared" si="9"/>
        <v>34</v>
      </c>
      <c r="T243" s="106" t="s">
        <v>162</v>
      </c>
      <c r="U243" s="112" t="s">
        <v>280</v>
      </c>
      <c r="V243" s="116" t="s">
        <v>266</v>
      </c>
      <c r="W243" s="117" t="s">
        <v>22</v>
      </c>
      <c r="X243" s="115" t="s">
        <v>181</v>
      </c>
      <c r="AV243" s="10"/>
      <c r="AW243" s="15"/>
      <c r="AX243" s="71"/>
      <c r="AY243" s="71"/>
      <c r="AZ243" s="71"/>
      <c r="BA243" s="71"/>
      <c r="BB243" s="71"/>
      <c r="BC243" s="76"/>
    </row>
    <row r="244" spans="1:55" s="69" customFormat="1" ht="63.75" customHeight="1">
      <c r="A244" s="137" t="s">
        <v>53</v>
      </c>
      <c r="B244" s="66" t="s">
        <v>80</v>
      </c>
      <c r="C244" s="96" t="s">
        <v>291</v>
      </c>
      <c r="D244" s="100" t="s">
        <v>292</v>
      </c>
      <c r="E244" s="101" t="s">
        <v>293</v>
      </c>
      <c r="F244" s="99" t="s">
        <v>2</v>
      </c>
      <c r="G244" s="102" t="s">
        <v>14</v>
      </c>
      <c r="H244" s="2">
        <v>-1</v>
      </c>
      <c r="I244" s="3">
        <v>2</v>
      </c>
      <c r="J244" s="3">
        <v>4</v>
      </c>
      <c r="K244" s="3">
        <v>1</v>
      </c>
      <c r="L244" s="3">
        <v>4</v>
      </c>
      <c r="M244" s="2">
        <v>4</v>
      </c>
      <c r="N244" s="2">
        <v>2</v>
      </c>
      <c r="O244" s="2">
        <v>1</v>
      </c>
      <c r="P244" s="2">
        <v>2</v>
      </c>
      <c r="Q244" s="2">
        <v>4</v>
      </c>
      <c r="R244" s="50">
        <v>4</v>
      </c>
      <c r="S244" s="50">
        <f t="shared" si="9"/>
        <v>34</v>
      </c>
      <c r="T244" s="106" t="s">
        <v>162</v>
      </c>
      <c r="U244" s="112" t="s">
        <v>207</v>
      </c>
      <c r="V244" s="116" t="s">
        <v>208</v>
      </c>
      <c r="W244" s="117" t="s">
        <v>22</v>
      </c>
      <c r="X244" s="117" t="s">
        <v>209</v>
      </c>
      <c r="AV244" s="10"/>
      <c r="AW244" s="15"/>
      <c r="AX244" s="71"/>
      <c r="AY244" s="71"/>
      <c r="AZ244" s="71"/>
      <c r="BA244" s="71"/>
      <c r="BB244" s="71"/>
      <c r="BC244" s="76"/>
    </row>
    <row r="245" spans="1:55" s="69" customFormat="1" ht="63.75" customHeight="1">
      <c r="A245" s="137" t="s">
        <v>53</v>
      </c>
      <c r="B245" s="66" t="s">
        <v>80</v>
      </c>
      <c r="C245" s="96" t="s">
        <v>156</v>
      </c>
      <c r="D245" s="100" t="s">
        <v>157</v>
      </c>
      <c r="E245" s="101" t="s">
        <v>158</v>
      </c>
      <c r="F245" s="99" t="s">
        <v>8</v>
      </c>
      <c r="G245" s="102" t="s">
        <v>14</v>
      </c>
      <c r="H245" s="2">
        <v>-1</v>
      </c>
      <c r="I245" s="2">
        <v>4</v>
      </c>
      <c r="J245" s="2">
        <v>4</v>
      </c>
      <c r="K245" s="2">
        <v>4</v>
      </c>
      <c r="L245" s="2">
        <v>4</v>
      </c>
      <c r="M245" s="2">
        <v>2</v>
      </c>
      <c r="N245" s="2">
        <v>4</v>
      </c>
      <c r="O245" s="2">
        <v>4</v>
      </c>
      <c r="P245" s="2">
        <v>4</v>
      </c>
      <c r="Q245" s="2">
        <v>4</v>
      </c>
      <c r="R245" s="2">
        <v>4</v>
      </c>
      <c r="S245" s="50">
        <f t="shared" si="9"/>
        <v>50</v>
      </c>
      <c r="T245" s="110" t="s">
        <v>165</v>
      </c>
      <c r="U245" s="112" t="s">
        <v>210</v>
      </c>
      <c r="V245" s="116" t="s">
        <v>211</v>
      </c>
      <c r="W245" s="117" t="s">
        <v>22</v>
      </c>
      <c r="X245" s="117" t="s">
        <v>179</v>
      </c>
      <c r="AV245" s="10"/>
      <c r="AW245" s="15"/>
      <c r="AX245" s="71"/>
      <c r="AY245" s="71"/>
      <c r="AZ245" s="71"/>
      <c r="BA245" s="71"/>
      <c r="BB245" s="71"/>
      <c r="BC245" s="76"/>
    </row>
    <row r="246" spans="1:55" s="69" customFormat="1" ht="63.75" customHeight="1">
      <c r="A246" s="137" t="s">
        <v>53</v>
      </c>
      <c r="B246" s="66" t="s">
        <v>80</v>
      </c>
      <c r="C246" s="96" t="s">
        <v>159</v>
      </c>
      <c r="D246" s="100" t="s">
        <v>157</v>
      </c>
      <c r="E246" s="101" t="s">
        <v>158</v>
      </c>
      <c r="F246" s="99" t="s">
        <v>8</v>
      </c>
      <c r="G246" s="102" t="s">
        <v>14</v>
      </c>
      <c r="H246" s="2">
        <v>-1</v>
      </c>
      <c r="I246" s="2">
        <v>4</v>
      </c>
      <c r="J246" s="2">
        <v>4</v>
      </c>
      <c r="K246" s="2">
        <v>4</v>
      </c>
      <c r="L246" s="2">
        <v>4</v>
      </c>
      <c r="M246" s="2">
        <v>2</v>
      </c>
      <c r="N246" s="2">
        <v>4</v>
      </c>
      <c r="O246" s="2">
        <v>4</v>
      </c>
      <c r="P246" s="2">
        <v>4</v>
      </c>
      <c r="Q246" s="2">
        <v>4</v>
      </c>
      <c r="R246" s="2">
        <v>4</v>
      </c>
      <c r="S246" s="50">
        <f t="shared" si="9"/>
        <v>50</v>
      </c>
      <c r="T246" s="110" t="s">
        <v>165</v>
      </c>
      <c r="U246" s="112" t="s">
        <v>212</v>
      </c>
      <c r="V246" s="116" t="s">
        <v>213</v>
      </c>
      <c r="W246" s="117" t="s">
        <v>22</v>
      </c>
      <c r="X246" s="117" t="s">
        <v>214</v>
      </c>
      <c r="AV246" s="10"/>
      <c r="AW246" s="15"/>
      <c r="AX246" s="71"/>
      <c r="AY246" s="71"/>
      <c r="AZ246" s="71"/>
      <c r="BA246" s="71"/>
      <c r="BB246" s="71"/>
      <c r="BC246" s="76"/>
    </row>
    <row r="247" spans="1:55" s="69" customFormat="1" ht="63.75" customHeight="1">
      <c r="A247" s="137" t="s">
        <v>53</v>
      </c>
      <c r="B247" s="66" t="s">
        <v>81</v>
      </c>
      <c r="C247" s="95" t="s">
        <v>101</v>
      </c>
      <c r="D247" s="98" t="s">
        <v>115</v>
      </c>
      <c r="E247" s="99" t="s">
        <v>116</v>
      </c>
      <c r="F247" s="99" t="s">
        <v>1</v>
      </c>
      <c r="G247" s="100" t="s">
        <v>14</v>
      </c>
      <c r="H247" s="52">
        <v>-1</v>
      </c>
      <c r="I247" s="3">
        <v>2</v>
      </c>
      <c r="J247" s="3">
        <v>4</v>
      </c>
      <c r="K247" s="3">
        <v>1</v>
      </c>
      <c r="L247" s="3">
        <v>4</v>
      </c>
      <c r="M247" s="2">
        <v>4</v>
      </c>
      <c r="N247" s="2">
        <v>2</v>
      </c>
      <c r="O247" s="2">
        <v>1</v>
      </c>
      <c r="P247" s="2">
        <v>2</v>
      </c>
      <c r="Q247" s="2">
        <v>4</v>
      </c>
      <c r="R247" s="50">
        <v>4</v>
      </c>
      <c r="S247" s="50">
        <f>((3*N247)+(2*I247)+O247+J247+P247+K247+Q247+L247+R247+M247)*1</f>
        <v>34</v>
      </c>
      <c r="T247" s="106" t="s">
        <v>162</v>
      </c>
      <c r="U247" s="112" t="s">
        <v>264</v>
      </c>
      <c r="V247" s="113" t="s">
        <v>167</v>
      </c>
      <c r="W247" s="114" t="s">
        <v>22</v>
      </c>
      <c r="X247" s="100" t="s">
        <v>168</v>
      </c>
      <c r="AV247" s="10"/>
      <c r="AW247" s="15"/>
      <c r="AX247" s="71"/>
      <c r="AY247" s="71"/>
      <c r="AZ247" s="71"/>
      <c r="BA247" s="71"/>
      <c r="BB247" s="71"/>
      <c r="BC247" s="76"/>
    </row>
    <row r="248" spans="1:55" s="69" customFormat="1" ht="63.75" customHeight="1">
      <c r="A248" s="137" t="s">
        <v>53</v>
      </c>
      <c r="B248" s="66" t="s">
        <v>81</v>
      </c>
      <c r="C248" s="95" t="s">
        <v>101</v>
      </c>
      <c r="D248" s="98" t="s">
        <v>117</v>
      </c>
      <c r="E248" s="101" t="s">
        <v>118</v>
      </c>
      <c r="F248" s="99" t="s">
        <v>18</v>
      </c>
      <c r="G248" s="102" t="s">
        <v>14</v>
      </c>
      <c r="H248" s="2">
        <v>-1</v>
      </c>
      <c r="I248" s="2">
        <v>2</v>
      </c>
      <c r="J248" s="2">
        <v>2</v>
      </c>
      <c r="K248" s="2">
        <v>1</v>
      </c>
      <c r="L248" s="2">
        <v>4</v>
      </c>
      <c r="M248" s="2">
        <v>4</v>
      </c>
      <c r="N248" s="2">
        <v>2</v>
      </c>
      <c r="O248" s="2">
        <v>1</v>
      </c>
      <c r="P248" s="2">
        <v>1</v>
      </c>
      <c r="Q248" s="2">
        <v>4</v>
      </c>
      <c r="R248" s="2">
        <v>2</v>
      </c>
      <c r="S248" s="50">
        <f aca="true" t="shared" si="10" ref="S248:S267">((3*N248)+(2*I248)+O248+J248+P248+K248+Q248+L248+R248+M248)*1</f>
        <v>29</v>
      </c>
      <c r="T248" s="107" t="s">
        <v>162</v>
      </c>
      <c r="U248" s="112" t="s">
        <v>169</v>
      </c>
      <c r="V248" s="112" t="s">
        <v>170</v>
      </c>
      <c r="W248" s="114" t="s">
        <v>22</v>
      </c>
      <c r="X248" s="100" t="s">
        <v>171</v>
      </c>
      <c r="AV248" s="10"/>
      <c r="AW248" s="15"/>
      <c r="AX248" s="71"/>
      <c r="AY248" s="71"/>
      <c r="AZ248" s="71"/>
      <c r="BA248" s="71"/>
      <c r="BB248" s="71"/>
      <c r="BC248" s="76"/>
    </row>
    <row r="249" spans="1:55" s="69" customFormat="1" ht="63.75" customHeight="1">
      <c r="A249" s="137" t="s">
        <v>53</v>
      </c>
      <c r="B249" s="66" t="s">
        <v>81</v>
      </c>
      <c r="C249" s="96" t="s">
        <v>119</v>
      </c>
      <c r="D249" s="98" t="s">
        <v>115</v>
      </c>
      <c r="E249" s="103" t="s">
        <v>120</v>
      </c>
      <c r="F249" s="99" t="s">
        <v>1</v>
      </c>
      <c r="G249" s="102" t="s">
        <v>14</v>
      </c>
      <c r="H249" s="2">
        <v>-1</v>
      </c>
      <c r="I249" s="2">
        <v>2</v>
      </c>
      <c r="J249" s="2">
        <v>4</v>
      </c>
      <c r="K249" s="2">
        <v>1</v>
      </c>
      <c r="L249" s="2">
        <v>4</v>
      </c>
      <c r="M249" s="2">
        <v>4</v>
      </c>
      <c r="N249" s="2">
        <v>2</v>
      </c>
      <c r="O249" s="2">
        <v>2</v>
      </c>
      <c r="P249" s="2">
        <v>2</v>
      </c>
      <c r="Q249" s="2">
        <v>4</v>
      </c>
      <c r="R249" s="2">
        <v>4</v>
      </c>
      <c r="S249" s="50">
        <f t="shared" si="10"/>
        <v>35</v>
      </c>
      <c r="T249" s="106" t="s">
        <v>162</v>
      </c>
      <c r="U249" s="112" t="s">
        <v>172</v>
      </c>
      <c r="V249" s="112" t="s">
        <v>167</v>
      </c>
      <c r="W249" s="114" t="s">
        <v>22</v>
      </c>
      <c r="X249" s="115" t="s">
        <v>168</v>
      </c>
      <c r="AV249" s="10"/>
      <c r="AW249" s="15"/>
      <c r="AX249" s="71"/>
      <c r="AY249" s="71"/>
      <c r="AZ249" s="71"/>
      <c r="BA249" s="71"/>
      <c r="BB249" s="71"/>
      <c r="BC249" s="76"/>
    </row>
    <row r="250" spans="1:55" s="69" customFormat="1" ht="63.75" customHeight="1">
      <c r="A250" s="137" t="s">
        <v>53</v>
      </c>
      <c r="B250" s="66" t="s">
        <v>81</v>
      </c>
      <c r="C250" s="96" t="s">
        <v>119</v>
      </c>
      <c r="D250" s="101" t="s">
        <v>121</v>
      </c>
      <c r="E250" s="101" t="s">
        <v>118</v>
      </c>
      <c r="F250" s="99" t="s">
        <v>18</v>
      </c>
      <c r="G250" s="102" t="s">
        <v>14</v>
      </c>
      <c r="H250" s="2">
        <v>-1</v>
      </c>
      <c r="I250" s="2">
        <v>2</v>
      </c>
      <c r="J250" s="2">
        <v>2</v>
      </c>
      <c r="K250" s="2">
        <v>1</v>
      </c>
      <c r="L250" s="2">
        <v>4</v>
      </c>
      <c r="M250" s="2">
        <v>4</v>
      </c>
      <c r="N250" s="2">
        <v>2</v>
      </c>
      <c r="O250" s="2">
        <v>1</v>
      </c>
      <c r="P250" s="2">
        <v>1</v>
      </c>
      <c r="Q250" s="2">
        <v>4</v>
      </c>
      <c r="R250" s="2">
        <v>2</v>
      </c>
      <c r="S250" s="50">
        <f t="shared" si="10"/>
        <v>29</v>
      </c>
      <c r="T250" s="107" t="s">
        <v>162</v>
      </c>
      <c r="U250" s="112" t="s">
        <v>173</v>
      </c>
      <c r="V250" s="112" t="s">
        <v>174</v>
      </c>
      <c r="W250" s="100" t="s">
        <v>22</v>
      </c>
      <c r="X250" s="100" t="s">
        <v>175</v>
      </c>
      <c r="AV250" s="10"/>
      <c r="AW250" s="15"/>
      <c r="AX250" s="71"/>
      <c r="AY250" s="71"/>
      <c r="AZ250" s="71"/>
      <c r="BA250" s="71"/>
      <c r="BB250" s="71"/>
      <c r="BC250" s="76"/>
    </row>
    <row r="251" spans="1:55" s="69" customFormat="1" ht="63.75" customHeight="1">
      <c r="A251" s="137" t="s">
        <v>53</v>
      </c>
      <c r="B251" s="66" t="s">
        <v>81</v>
      </c>
      <c r="C251" s="96" t="s">
        <v>122</v>
      </c>
      <c r="D251" s="101" t="s">
        <v>123</v>
      </c>
      <c r="E251" s="101" t="s">
        <v>118</v>
      </c>
      <c r="F251" s="99" t="s">
        <v>18</v>
      </c>
      <c r="G251" s="102" t="s">
        <v>14</v>
      </c>
      <c r="H251" s="2">
        <v>-1</v>
      </c>
      <c r="I251" s="2">
        <v>2</v>
      </c>
      <c r="J251" s="2">
        <v>2</v>
      </c>
      <c r="K251" s="2">
        <v>1</v>
      </c>
      <c r="L251" s="2">
        <v>4</v>
      </c>
      <c r="M251" s="2">
        <v>4</v>
      </c>
      <c r="N251" s="2">
        <v>2</v>
      </c>
      <c r="O251" s="2">
        <v>1</v>
      </c>
      <c r="P251" s="2">
        <v>2</v>
      </c>
      <c r="Q251" s="2">
        <v>4</v>
      </c>
      <c r="R251" s="2">
        <v>2</v>
      </c>
      <c r="S251" s="50">
        <f t="shared" si="10"/>
        <v>30</v>
      </c>
      <c r="T251" s="107" t="s">
        <v>162</v>
      </c>
      <c r="U251" s="112" t="s">
        <v>176</v>
      </c>
      <c r="V251" s="112" t="s">
        <v>174</v>
      </c>
      <c r="W251" s="100" t="s">
        <v>22</v>
      </c>
      <c r="X251" s="100" t="s">
        <v>175</v>
      </c>
      <c r="AV251" s="10"/>
      <c r="AW251" s="15"/>
      <c r="AX251" s="71"/>
      <c r="AY251" s="71"/>
      <c r="AZ251" s="71"/>
      <c r="BA251" s="71"/>
      <c r="BB251" s="71"/>
      <c r="BC251" s="76"/>
    </row>
    <row r="252" spans="1:55" s="69" customFormat="1" ht="63.75" customHeight="1">
      <c r="A252" s="137" t="s">
        <v>53</v>
      </c>
      <c r="B252" s="66" t="s">
        <v>81</v>
      </c>
      <c r="C252" s="96" t="s">
        <v>105</v>
      </c>
      <c r="D252" s="101" t="s">
        <v>124</v>
      </c>
      <c r="E252" s="101" t="s">
        <v>116</v>
      </c>
      <c r="F252" s="99" t="s">
        <v>2</v>
      </c>
      <c r="G252" s="102" t="s">
        <v>14</v>
      </c>
      <c r="H252" s="2">
        <v>-1</v>
      </c>
      <c r="I252" s="2">
        <v>4</v>
      </c>
      <c r="J252" s="2">
        <v>4</v>
      </c>
      <c r="K252" s="2">
        <v>2</v>
      </c>
      <c r="L252" s="2">
        <v>2</v>
      </c>
      <c r="M252" s="2">
        <v>4</v>
      </c>
      <c r="N252" s="2">
        <v>1</v>
      </c>
      <c r="O252" s="2">
        <v>1</v>
      </c>
      <c r="P252" s="2">
        <v>4</v>
      </c>
      <c r="Q252" s="2">
        <v>4</v>
      </c>
      <c r="R252" s="2">
        <v>4</v>
      </c>
      <c r="S252" s="50">
        <f t="shared" si="10"/>
        <v>36</v>
      </c>
      <c r="T252" s="106" t="s">
        <v>162</v>
      </c>
      <c r="U252" s="112" t="s">
        <v>177</v>
      </c>
      <c r="V252" s="112" t="s">
        <v>178</v>
      </c>
      <c r="W252" s="100" t="s">
        <v>22</v>
      </c>
      <c r="X252" s="100" t="s">
        <v>271</v>
      </c>
      <c r="AV252" s="10"/>
      <c r="AW252" s="15"/>
      <c r="AX252" s="71"/>
      <c r="AY252" s="71"/>
      <c r="AZ252" s="71"/>
      <c r="BA252" s="71"/>
      <c r="BB252" s="71"/>
      <c r="BC252" s="76"/>
    </row>
    <row r="253" spans="1:55" s="69" customFormat="1" ht="63.75" customHeight="1">
      <c r="A253" s="137" t="s">
        <v>53</v>
      </c>
      <c r="B253" s="66" t="s">
        <v>81</v>
      </c>
      <c r="C253" s="96" t="s">
        <v>105</v>
      </c>
      <c r="D253" s="101" t="s">
        <v>125</v>
      </c>
      <c r="E253" s="101" t="s">
        <v>126</v>
      </c>
      <c r="F253" s="99" t="s">
        <v>18</v>
      </c>
      <c r="G253" s="102" t="s">
        <v>13</v>
      </c>
      <c r="H253" s="2">
        <v>1</v>
      </c>
      <c r="I253" s="2">
        <v>4</v>
      </c>
      <c r="J253" s="2">
        <v>1</v>
      </c>
      <c r="K253" s="2">
        <v>1</v>
      </c>
      <c r="L253" s="2">
        <v>1</v>
      </c>
      <c r="M253" s="2">
        <v>2</v>
      </c>
      <c r="N253" s="2">
        <v>2</v>
      </c>
      <c r="O253" s="2">
        <v>4</v>
      </c>
      <c r="P253" s="2">
        <v>2</v>
      </c>
      <c r="Q253" s="2">
        <v>2</v>
      </c>
      <c r="R253" s="2">
        <v>2</v>
      </c>
      <c r="S253" s="50">
        <f t="shared" si="10"/>
        <v>29</v>
      </c>
      <c r="T253" s="108" t="s">
        <v>163</v>
      </c>
      <c r="U253" s="112" t="s">
        <v>180</v>
      </c>
      <c r="V253" s="116" t="s">
        <v>297</v>
      </c>
      <c r="W253" s="117" t="s">
        <v>22</v>
      </c>
      <c r="X253" s="117" t="s">
        <v>181</v>
      </c>
      <c r="AV253" s="10"/>
      <c r="AW253" s="15"/>
      <c r="AX253" s="71"/>
      <c r="AY253" s="71"/>
      <c r="AZ253" s="71"/>
      <c r="BA253" s="71"/>
      <c r="BB253" s="71"/>
      <c r="BC253" s="76"/>
    </row>
    <row r="254" spans="1:55" s="69" customFormat="1" ht="63.75" customHeight="1">
      <c r="A254" s="137" t="s">
        <v>53</v>
      </c>
      <c r="B254" s="66" t="s">
        <v>81</v>
      </c>
      <c r="C254" s="96" t="s">
        <v>314</v>
      </c>
      <c r="D254" s="101" t="s">
        <v>157</v>
      </c>
      <c r="E254" s="101" t="s">
        <v>315</v>
      </c>
      <c r="F254" s="99" t="s">
        <v>18</v>
      </c>
      <c r="G254" s="102" t="s">
        <v>13</v>
      </c>
      <c r="H254" s="2">
        <v>1</v>
      </c>
      <c r="I254" s="2">
        <v>2</v>
      </c>
      <c r="J254" s="2">
        <v>2</v>
      </c>
      <c r="K254" s="2">
        <v>2</v>
      </c>
      <c r="L254" s="2">
        <v>1</v>
      </c>
      <c r="M254" s="2">
        <v>2</v>
      </c>
      <c r="N254" s="2">
        <v>2</v>
      </c>
      <c r="O254" s="2">
        <v>2</v>
      </c>
      <c r="P254" s="2">
        <v>2</v>
      </c>
      <c r="Q254" s="2">
        <v>2</v>
      </c>
      <c r="R254" s="2">
        <v>2</v>
      </c>
      <c r="S254" s="50">
        <f t="shared" si="10"/>
        <v>25</v>
      </c>
      <c r="T254" s="129" t="s">
        <v>164</v>
      </c>
      <c r="U254" s="112" t="s">
        <v>274</v>
      </c>
      <c r="V254" s="116" t="s">
        <v>268</v>
      </c>
      <c r="W254" s="117" t="s">
        <v>22</v>
      </c>
      <c r="X254" s="117" t="s">
        <v>181</v>
      </c>
      <c r="AV254" s="10"/>
      <c r="AW254" s="15"/>
      <c r="AX254" s="71"/>
      <c r="AY254" s="71"/>
      <c r="AZ254" s="71"/>
      <c r="BA254" s="71"/>
      <c r="BB254" s="71"/>
      <c r="BC254" s="76"/>
    </row>
    <row r="255" spans="1:55" s="69" customFormat="1" ht="63.75" customHeight="1">
      <c r="A255" s="137" t="s">
        <v>53</v>
      </c>
      <c r="B255" s="66" t="s">
        <v>81</v>
      </c>
      <c r="C255" s="96" t="s">
        <v>106</v>
      </c>
      <c r="D255" s="101" t="s">
        <v>127</v>
      </c>
      <c r="E255" s="101" t="s">
        <v>116</v>
      </c>
      <c r="F255" s="99" t="s">
        <v>3</v>
      </c>
      <c r="G255" s="102" t="s">
        <v>14</v>
      </c>
      <c r="H255" s="2">
        <v>-1</v>
      </c>
      <c r="I255" s="2">
        <v>2</v>
      </c>
      <c r="J255" s="2">
        <v>4</v>
      </c>
      <c r="K255" s="2">
        <v>1</v>
      </c>
      <c r="L255" s="2">
        <v>4</v>
      </c>
      <c r="M255" s="2">
        <v>4</v>
      </c>
      <c r="N255" s="2">
        <v>2</v>
      </c>
      <c r="O255" s="2">
        <v>2</v>
      </c>
      <c r="P255" s="2">
        <v>2</v>
      </c>
      <c r="Q255" s="2">
        <v>4</v>
      </c>
      <c r="R255" s="2">
        <v>4</v>
      </c>
      <c r="S255" s="50">
        <f t="shared" si="10"/>
        <v>35</v>
      </c>
      <c r="T255" s="106" t="s">
        <v>162</v>
      </c>
      <c r="U255" s="112" t="s">
        <v>182</v>
      </c>
      <c r="V255" s="116" t="s">
        <v>183</v>
      </c>
      <c r="W255" s="114" t="s">
        <v>22</v>
      </c>
      <c r="X255" s="115" t="s">
        <v>184</v>
      </c>
      <c r="AV255" s="10"/>
      <c r="AW255" s="15"/>
      <c r="AX255" s="71"/>
      <c r="AY255" s="71"/>
      <c r="AZ255" s="71"/>
      <c r="BA255" s="71"/>
      <c r="BB255" s="71"/>
      <c r="BC255" s="76"/>
    </row>
    <row r="256" spans="1:55" s="69" customFormat="1" ht="63.75" customHeight="1">
      <c r="A256" s="137" t="s">
        <v>53</v>
      </c>
      <c r="B256" s="66" t="s">
        <v>81</v>
      </c>
      <c r="C256" s="96" t="s">
        <v>106</v>
      </c>
      <c r="D256" s="101" t="s">
        <v>128</v>
      </c>
      <c r="E256" s="101" t="s">
        <v>129</v>
      </c>
      <c r="F256" s="99" t="s">
        <v>18</v>
      </c>
      <c r="G256" s="102" t="s">
        <v>14</v>
      </c>
      <c r="H256" s="2">
        <v>-1</v>
      </c>
      <c r="I256" s="3">
        <v>2</v>
      </c>
      <c r="J256" s="3">
        <v>4</v>
      </c>
      <c r="K256" s="3">
        <v>1</v>
      </c>
      <c r="L256" s="3">
        <v>4</v>
      </c>
      <c r="M256" s="2">
        <v>4</v>
      </c>
      <c r="N256" s="2">
        <v>2</v>
      </c>
      <c r="O256" s="2">
        <v>1</v>
      </c>
      <c r="P256" s="2">
        <v>2</v>
      </c>
      <c r="Q256" s="2">
        <v>4</v>
      </c>
      <c r="R256" s="50">
        <v>4</v>
      </c>
      <c r="S256" s="50">
        <f t="shared" si="10"/>
        <v>34</v>
      </c>
      <c r="T256" s="106" t="s">
        <v>162</v>
      </c>
      <c r="U256" s="112" t="s">
        <v>185</v>
      </c>
      <c r="V256" s="116" t="s">
        <v>186</v>
      </c>
      <c r="W256" s="114" t="s">
        <v>22</v>
      </c>
      <c r="X256" s="115" t="s">
        <v>184</v>
      </c>
      <c r="AV256" s="10"/>
      <c r="AW256" s="15"/>
      <c r="AX256" s="71"/>
      <c r="AY256" s="71"/>
      <c r="AZ256" s="71"/>
      <c r="BA256" s="71"/>
      <c r="BB256" s="71"/>
      <c r="BC256" s="76"/>
    </row>
    <row r="257" spans="1:55" s="69" customFormat="1" ht="63.75" customHeight="1">
      <c r="A257" s="137" t="s">
        <v>53</v>
      </c>
      <c r="B257" s="66" t="s">
        <v>81</v>
      </c>
      <c r="C257" s="96" t="s">
        <v>130</v>
      </c>
      <c r="D257" s="101" t="s">
        <v>131</v>
      </c>
      <c r="E257" s="101" t="s">
        <v>129</v>
      </c>
      <c r="F257" s="99" t="s">
        <v>132</v>
      </c>
      <c r="G257" s="102" t="s">
        <v>14</v>
      </c>
      <c r="H257" s="2">
        <v>-1</v>
      </c>
      <c r="I257" s="2">
        <v>2</v>
      </c>
      <c r="J257" s="2">
        <v>2</v>
      </c>
      <c r="K257" s="2">
        <v>2</v>
      </c>
      <c r="L257" s="2">
        <v>4</v>
      </c>
      <c r="M257" s="2">
        <v>2</v>
      </c>
      <c r="N257" s="2">
        <v>1</v>
      </c>
      <c r="O257" s="2">
        <v>2</v>
      </c>
      <c r="P257" s="2">
        <v>2</v>
      </c>
      <c r="Q257" s="2">
        <v>2</v>
      </c>
      <c r="R257" s="2">
        <v>2</v>
      </c>
      <c r="S257" s="50">
        <f t="shared" si="10"/>
        <v>25</v>
      </c>
      <c r="T257" s="109" t="s">
        <v>164</v>
      </c>
      <c r="U257" s="112" t="s">
        <v>187</v>
      </c>
      <c r="V257" s="116" t="s">
        <v>188</v>
      </c>
      <c r="W257" s="101" t="s">
        <v>22</v>
      </c>
      <c r="X257" s="115" t="s">
        <v>181</v>
      </c>
      <c r="AV257" s="10"/>
      <c r="AW257" s="15"/>
      <c r="AX257" s="71"/>
      <c r="AY257" s="71"/>
      <c r="AZ257" s="71"/>
      <c r="BA257" s="71"/>
      <c r="BB257" s="71"/>
      <c r="BC257" s="76"/>
    </row>
    <row r="258" spans="1:55" s="69" customFormat="1" ht="63.75" customHeight="1">
      <c r="A258" s="137" t="s">
        <v>53</v>
      </c>
      <c r="B258" s="66" t="s">
        <v>81</v>
      </c>
      <c r="C258" s="96" t="s">
        <v>133</v>
      </c>
      <c r="D258" s="101" t="s">
        <v>134</v>
      </c>
      <c r="E258" s="101" t="s">
        <v>135</v>
      </c>
      <c r="F258" s="99" t="s">
        <v>8</v>
      </c>
      <c r="G258" s="102" t="s">
        <v>14</v>
      </c>
      <c r="H258" s="2">
        <v>-1</v>
      </c>
      <c r="I258" s="2">
        <v>2</v>
      </c>
      <c r="J258" s="2">
        <v>2</v>
      </c>
      <c r="K258" s="2">
        <v>2</v>
      </c>
      <c r="L258" s="2">
        <v>4</v>
      </c>
      <c r="M258" s="2">
        <v>2</v>
      </c>
      <c r="N258" s="2">
        <v>1</v>
      </c>
      <c r="O258" s="2">
        <v>2</v>
      </c>
      <c r="P258" s="2">
        <v>2</v>
      </c>
      <c r="Q258" s="2">
        <v>2</v>
      </c>
      <c r="R258" s="2">
        <v>2</v>
      </c>
      <c r="S258" s="50">
        <f t="shared" si="10"/>
        <v>25</v>
      </c>
      <c r="T258" s="109" t="s">
        <v>164</v>
      </c>
      <c r="U258" s="112" t="s">
        <v>189</v>
      </c>
      <c r="V258" s="116" t="s">
        <v>190</v>
      </c>
      <c r="W258" s="117" t="s">
        <v>22</v>
      </c>
      <c r="X258" s="115" t="s">
        <v>181</v>
      </c>
      <c r="AV258" s="10"/>
      <c r="AW258" s="15"/>
      <c r="AX258" s="71"/>
      <c r="AY258" s="71"/>
      <c r="AZ258" s="71"/>
      <c r="BA258" s="71"/>
      <c r="BB258" s="71"/>
      <c r="BC258" s="76"/>
    </row>
    <row r="259" spans="1:55" s="69" customFormat="1" ht="63.75" customHeight="1">
      <c r="A259" s="137" t="s">
        <v>53</v>
      </c>
      <c r="B259" s="66" t="s">
        <v>81</v>
      </c>
      <c r="C259" s="96" t="s">
        <v>136</v>
      </c>
      <c r="D259" s="101" t="s">
        <v>137</v>
      </c>
      <c r="E259" s="101" t="s">
        <v>138</v>
      </c>
      <c r="F259" s="99" t="s">
        <v>18</v>
      </c>
      <c r="G259" s="102" t="s">
        <v>13</v>
      </c>
      <c r="H259" s="2">
        <v>-1</v>
      </c>
      <c r="I259" s="3">
        <v>2</v>
      </c>
      <c r="J259" s="3">
        <v>4</v>
      </c>
      <c r="K259" s="3">
        <v>1</v>
      </c>
      <c r="L259" s="3">
        <v>4</v>
      </c>
      <c r="M259" s="2">
        <v>4</v>
      </c>
      <c r="N259" s="2">
        <v>2</v>
      </c>
      <c r="O259" s="2">
        <v>1</v>
      </c>
      <c r="P259" s="2">
        <v>2</v>
      </c>
      <c r="Q259" s="2">
        <v>4</v>
      </c>
      <c r="R259" s="50">
        <v>4</v>
      </c>
      <c r="S259" s="50">
        <f t="shared" si="10"/>
        <v>34</v>
      </c>
      <c r="T259" s="108" t="s">
        <v>163</v>
      </c>
      <c r="U259" s="112" t="s">
        <v>191</v>
      </c>
      <c r="V259" s="116" t="s">
        <v>192</v>
      </c>
      <c r="W259" s="117" t="s">
        <v>22</v>
      </c>
      <c r="X259" s="115" t="s">
        <v>181</v>
      </c>
      <c r="AV259" s="10"/>
      <c r="AW259" s="15"/>
      <c r="AX259" s="71"/>
      <c r="AY259" s="71"/>
      <c r="AZ259" s="71"/>
      <c r="BA259" s="71"/>
      <c r="BB259" s="71"/>
      <c r="BC259" s="76"/>
    </row>
    <row r="260" spans="1:55" s="69" customFormat="1" ht="63.75" customHeight="1">
      <c r="A260" s="137" t="s">
        <v>53</v>
      </c>
      <c r="B260" s="66" t="s">
        <v>81</v>
      </c>
      <c r="C260" s="96" t="s">
        <v>316</v>
      </c>
      <c r="D260" s="101" t="s">
        <v>115</v>
      </c>
      <c r="E260" s="101" t="s">
        <v>116</v>
      </c>
      <c r="F260" s="99" t="s">
        <v>1</v>
      </c>
      <c r="G260" s="102" t="s">
        <v>14</v>
      </c>
      <c r="H260" s="2">
        <v>-1</v>
      </c>
      <c r="I260" s="2">
        <v>4</v>
      </c>
      <c r="J260" s="2">
        <v>4</v>
      </c>
      <c r="K260" s="2">
        <v>4</v>
      </c>
      <c r="L260" s="2">
        <v>1</v>
      </c>
      <c r="M260" s="2">
        <v>2</v>
      </c>
      <c r="N260" s="2">
        <v>2</v>
      </c>
      <c r="O260" s="2">
        <v>4</v>
      </c>
      <c r="P260" s="2">
        <v>2</v>
      </c>
      <c r="Q260" s="2">
        <v>4</v>
      </c>
      <c r="R260" s="2">
        <v>4</v>
      </c>
      <c r="S260" s="50">
        <f t="shared" si="10"/>
        <v>39</v>
      </c>
      <c r="T260" s="106" t="s">
        <v>162</v>
      </c>
      <c r="U260" s="112" t="s">
        <v>317</v>
      </c>
      <c r="V260" s="113" t="s">
        <v>167</v>
      </c>
      <c r="W260" s="114" t="s">
        <v>22</v>
      </c>
      <c r="X260" s="100" t="s">
        <v>168</v>
      </c>
      <c r="AV260" s="10"/>
      <c r="AW260" s="15"/>
      <c r="AX260" s="71"/>
      <c r="AY260" s="71"/>
      <c r="AZ260" s="71"/>
      <c r="BA260" s="71"/>
      <c r="BB260" s="71"/>
      <c r="BC260" s="76"/>
    </row>
    <row r="261" spans="1:55" s="69" customFormat="1" ht="63.75" customHeight="1">
      <c r="A261" s="137" t="s">
        <v>53</v>
      </c>
      <c r="B261" s="66" t="s">
        <v>81</v>
      </c>
      <c r="C261" s="96" t="s">
        <v>318</v>
      </c>
      <c r="D261" s="101" t="s">
        <v>319</v>
      </c>
      <c r="E261" s="101" t="s">
        <v>320</v>
      </c>
      <c r="F261" s="99" t="s">
        <v>20</v>
      </c>
      <c r="G261" s="102" t="s">
        <v>14</v>
      </c>
      <c r="H261" s="2">
        <v>-1</v>
      </c>
      <c r="I261" s="2">
        <v>2</v>
      </c>
      <c r="J261" s="2">
        <v>2</v>
      </c>
      <c r="K261" s="2">
        <v>4</v>
      </c>
      <c r="L261" s="2">
        <v>2</v>
      </c>
      <c r="M261" s="2">
        <v>2</v>
      </c>
      <c r="N261" s="2">
        <v>4</v>
      </c>
      <c r="O261" s="2">
        <v>2</v>
      </c>
      <c r="P261" s="2">
        <v>2</v>
      </c>
      <c r="Q261" s="2">
        <v>1</v>
      </c>
      <c r="R261" s="2">
        <v>2</v>
      </c>
      <c r="S261" s="50">
        <f t="shared" si="10"/>
        <v>33</v>
      </c>
      <c r="T261" s="106" t="s">
        <v>162</v>
      </c>
      <c r="U261" s="112" t="s">
        <v>193</v>
      </c>
      <c r="V261" s="116" t="s">
        <v>194</v>
      </c>
      <c r="W261" s="117" t="s">
        <v>22</v>
      </c>
      <c r="X261" s="117" t="s">
        <v>175</v>
      </c>
      <c r="AV261" s="10"/>
      <c r="AW261" s="15"/>
      <c r="AX261" s="71"/>
      <c r="AY261" s="71"/>
      <c r="AZ261" s="71"/>
      <c r="BA261" s="71"/>
      <c r="BB261" s="71"/>
      <c r="BC261" s="76"/>
    </row>
    <row r="262" spans="1:55" s="69" customFormat="1" ht="63.75" customHeight="1">
      <c r="A262" s="137" t="s">
        <v>53</v>
      </c>
      <c r="B262" s="66" t="s">
        <v>81</v>
      </c>
      <c r="C262" s="96" t="s">
        <v>141</v>
      </c>
      <c r="D262" s="101" t="s">
        <v>134</v>
      </c>
      <c r="E262" s="101" t="s">
        <v>142</v>
      </c>
      <c r="F262" s="99" t="s">
        <v>8</v>
      </c>
      <c r="G262" s="102" t="s">
        <v>14</v>
      </c>
      <c r="H262" s="2">
        <v>-1</v>
      </c>
      <c r="I262" s="2">
        <v>2</v>
      </c>
      <c r="J262" s="2">
        <v>2</v>
      </c>
      <c r="K262" s="2">
        <v>1</v>
      </c>
      <c r="L262" s="2">
        <v>4</v>
      </c>
      <c r="M262" s="2">
        <v>2</v>
      </c>
      <c r="N262" s="2">
        <v>2</v>
      </c>
      <c r="O262" s="2">
        <v>1</v>
      </c>
      <c r="P262" s="2">
        <v>1</v>
      </c>
      <c r="Q262" s="2">
        <v>2</v>
      </c>
      <c r="R262" s="2">
        <v>2</v>
      </c>
      <c r="S262" s="50">
        <f t="shared" si="10"/>
        <v>25</v>
      </c>
      <c r="T262" s="109" t="s">
        <v>164</v>
      </c>
      <c r="U262" s="112" t="s">
        <v>195</v>
      </c>
      <c r="V262" s="116" t="s">
        <v>190</v>
      </c>
      <c r="W262" s="117" t="s">
        <v>22</v>
      </c>
      <c r="X262" s="115" t="s">
        <v>181</v>
      </c>
      <c r="AV262" s="10"/>
      <c r="AW262" s="15"/>
      <c r="AX262" s="71"/>
      <c r="AY262" s="71"/>
      <c r="AZ262" s="71"/>
      <c r="BA262" s="71"/>
      <c r="BB262" s="71"/>
      <c r="BC262" s="76"/>
    </row>
    <row r="263" spans="1:55" s="69" customFormat="1" ht="63.75" customHeight="1">
      <c r="A263" s="137" t="s">
        <v>53</v>
      </c>
      <c r="B263" s="66" t="s">
        <v>81</v>
      </c>
      <c r="C263" s="96" t="s">
        <v>141</v>
      </c>
      <c r="D263" s="101" t="s">
        <v>143</v>
      </c>
      <c r="E263" s="101" t="s">
        <v>144</v>
      </c>
      <c r="F263" s="99" t="s">
        <v>1</v>
      </c>
      <c r="G263" s="102" t="s">
        <v>14</v>
      </c>
      <c r="H263" s="2">
        <v>-1</v>
      </c>
      <c r="I263" s="2">
        <v>2</v>
      </c>
      <c r="J263" s="2">
        <v>2</v>
      </c>
      <c r="K263" s="2">
        <v>1</v>
      </c>
      <c r="L263" s="2">
        <v>4</v>
      </c>
      <c r="M263" s="2">
        <v>2</v>
      </c>
      <c r="N263" s="2">
        <v>2</v>
      </c>
      <c r="O263" s="2">
        <v>1</v>
      </c>
      <c r="P263" s="2">
        <v>1</v>
      </c>
      <c r="Q263" s="2">
        <v>2</v>
      </c>
      <c r="R263" s="2">
        <v>2</v>
      </c>
      <c r="S263" s="50">
        <f t="shared" si="10"/>
        <v>25</v>
      </c>
      <c r="T263" s="109" t="s">
        <v>164</v>
      </c>
      <c r="U263" s="112" t="s">
        <v>196</v>
      </c>
      <c r="V263" s="116" t="s">
        <v>197</v>
      </c>
      <c r="W263" s="117" t="s">
        <v>22</v>
      </c>
      <c r="X263" s="115" t="s">
        <v>181</v>
      </c>
      <c r="AV263" s="10"/>
      <c r="AW263" s="15"/>
      <c r="AX263" s="71"/>
      <c r="AY263" s="71"/>
      <c r="AZ263" s="71"/>
      <c r="BA263" s="71"/>
      <c r="BB263" s="71"/>
      <c r="BC263" s="76"/>
    </row>
    <row r="264" spans="1:55" s="69" customFormat="1" ht="63.75" customHeight="1">
      <c r="A264" s="137" t="s">
        <v>53</v>
      </c>
      <c r="B264" s="66" t="s">
        <v>81</v>
      </c>
      <c r="C264" s="96" t="s">
        <v>321</v>
      </c>
      <c r="D264" s="101" t="s">
        <v>151</v>
      </c>
      <c r="E264" s="101" t="s">
        <v>118</v>
      </c>
      <c r="F264" s="99" t="s">
        <v>18</v>
      </c>
      <c r="G264" s="102" t="s">
        <v>14</v>
      </c>
      <c r="H264" s="2">
        <v>-1</v>
      </c>
      <c r="I264" s="2">
        <v>2</v>
      </c>
      <c r="J264" s="2">
        <v>2</v>
      </c>
      <c r="K264" s="2">
        <v>1</v>
      </c>
      <c r="L264" s="2">
        <v>4</v>
      </c>
      <c r="M264" s="2">
        <v>2</v>
      </c>
      <c r="N264" s="2">
        <v>2</v>
      </c>
      <c r="O264" s="2">
        <v>1</v>
      </c>
      <c r="P264" s="2">
        <v>1</v>
      </c>
      <c r="Q264" s="2">
        <v>2</v>
      </c>
      <c r="R264" s="2">
        <v>2</v>
      </c>
      <c r="S264" s="50">
        <f t="shared" si="10"/>
        <v>25</v>
      </c>
      <c r="T264" s="109" t="s">
        <v>164</v>
      </c>
      <c r="U264" s="112" t="s">
        <v>280</v>
      </c>
      <c r="V264" s="116" t="s">
        <v>266</v>
      </c>
      <c r="W264" s="117" t="s">
        <v>22</v>
      </c>
      <c r="X264" s="115" t="s">
        <v>181</v>
      </c>
      <c r="AV264" s="10"/>
      <c r="AW264" s="15"/>
      <c r="AX264" s="71"/>
      <c r="AY264" s="71"/>
      <c r="AZ264" s="71"/>
      <c r="BA264" s="71"/>
      <c r="BB264" s="71"/>
      <c r="BC264" s="76"/>
    </row>
    <row r="265" spans="1:55" s="69" customFormat="1" ht="63.75" customHeight="1">
      <c r="A265" s="137" t="s">
        <v>53</v>
      </c>
      <c r="B265" s="66" t="s">
        <v>81</v>
      </c>
      <c r="C265" s="96" t="s">
        <v>322</v>
      </c>
      <c r="D265" s="101" t="s">
        <v>323</v>
      </c>
      <c r="E265" s="101" t="s">
        <v>324</v>
      </c>
      <c r="F265" s="99" t="s">
        <v>1</v>
      </c>
      <c r="G265" s="102" t="s">
        <v>14</v>
      </c>
      <c r="H265" s="2">
        <v>-1</v>
      </c>
      <c r="I265" s="2">
        <v>2</v>
      </c>
      <c r="J265" s="2">
        <v>2</v>
      </c>
      <c r="K265" s="2">
        <v>1</v>
      </c>
      <c r="L265" s="2">
        <v>4</v>
      </c>
      <c r="M265" s="2">
        <v>4</v>
      </c>
      <c r="N265" s="2">
        <v>2</v>
      </c>
      <c r="O265" s="2">
        <v>1</v>
      </c>
      <c r="P265" s="2">
        <v>1</v>
      </c>
      <c r="Q265" s="2">
        <v>4</v>
      </c>
      <c r="R265" s="2">
        <v>2</v>
      </c>
      <c r="S265" s="50">
        <f t="shared" si="10"/>
        <v>29</v>
      </c>
      <c r="T265" s="106" t="s">
        <v>162</v>
      </c>
      <c r="U265" s="112" t="s">
        <v>278</v>
      </c>
      <c r="V265" s="116" t="s">
        <v>279</v>
      </c>
      <c r="W265" s="117" t="s">
        <v>22</v>
      </c>
      <c r="X265" s="117" t="s">
        <v>364</v>
      </c>
      <c r="AV265" s="10"/>
      <c r="AW265" s="15"/>
      <c r="AX265" s="71"/>
      <c r="AY265" s="71"/>
      <c r="AZ265" s="71"/>
      <c r="BA265" s="71"/>
      <c r="BB265" s="71"/>
      <c r="BC265" s="76"/>
    </row>
    <row r="266" spans="1:55" s="69" customFormat="1" ht="63.75" customHeight="1">
      <c r="A266" s="137" t="s">
        <v>53</v>
      </c>
      <c r="B266" s="66" t="s">
        <v>81</v>
      </c>
      <c r="C266" s="96" t="s">
        <v>322</v>
      </c>
      <c r="D266" s="101" t="s">
        <v>147</v>
      </c>
      <c r="E266" s="101" t="s">
        <v>118</v>
      </c>
      <c r="F266" s="99" t="s">
        <v>18</v>
      </c>
      <c r="G266" s="102" t="s">
        <v>14</v>
      </c>
      <c r="H266" s="2">
        <v>-1</v>
      </c>
      <c r="I266" s="2">
        <v>2</v>
      </c>
      <c r="J266" s="2">
        <v>2</v>
      </c>
      <c r="K266" s="2">
        <v>1</v>
      </c>
      <c r="L266" s="2">
        <v>4</v>
      </c>
      <c r="M266" s="2">
        <v>4</v>
      </c>
      <c r="N266" s="2">
        <v>2</v>
      </c>
      <c r="O266" s="2">
        <v>1</v>
      </c>
      <c r="P266" s="2">
        <v>1</v>
      </c>
      <c r="Q266" s="2">
        <v>4</v>
      </c>
      <c r="R266" s="2">
        <v>2</v>
      </c>
      <c r="S266" s="50">
        <f t="shared" si="10"/>
        <v>29</v>
      </c>
      <c r="T266" s="106" t="s">
        <v>162</v>
      </c>
      <c r="U266" s="112" t="s">
        <v>325</v>
      </c>
      <c r="V266" s="116" t="s">
        <v>266</v>
      </c>
      <c r="W266" s="117" t="s">
        <v>22</v>
      </c>
      <c r="X266" s="115" t="s">
        <v>181</v>
      </c>
      <c r="AV266" s="10"/>
      <c r="AW266" s="15"/>
      <c r="AX266" s="71"/>
      <c r="AY266" s="71"/>
      <c r="AZ266" s="71"/>
      <c r="BA266" s="71"/>
      <c r="BB266" s="71"/>
      <c r="BC266" s="76"/>
    </row>
    <row r="267" spans="1:55" s="69" customFormat="1" ht="63.75" customHeight="1">
      <c r="A267" s="137" t="s">
        <v>53</v>
      </c>
      <c r="B267" s="66" t="s">
        <v>81</v>
      </c>
      <c r="C267" s="131" t="s">
        <v>343</v>
      </c>
      <c r="D267" s="125" t="s">
        <v>311</v>
      </c>
      <c r="E267" s="125" t="s">
        <v>354</v>
      </c>
      <c r="F267" s="99" t="s">
        <v>18</v>
      </c>
      <c r="G267" s="75" t="s">
        <v>13</v>
      </c>
      <c r="H267" s="2">
        <v>1</v>
      </c>
      <c r="I267" s="3">
        <v>2</v>
      </c>
      <c r="J267" s="3">
        <v>4</v>
      </c>
      <c r="K267" s="3">
        <v>2</v>
      </c>
      <c r="L267" s="3">
        <v>4</v>
      </c>
      <c r="M267" s="2">
        <v>4</v>
      </c>
      <c r="N267" s="2">
        <v>2</v>
      </c>
      <c r="O267" s="2">
        <v>2</v>
      </c>
      <c r="P267" s="2">
        <v>2</v>
      </c>
      <c r="Q267" s="2">
        <v>4</v>
      </c>
      <c r="R267" s="50">
        <v>4</v>
      </c>
      <c r="S267" s="50">
        <f t="shared" si="10"/>
        <v>36</v>
      </c>
      <c r="T267" s="108" t="s">
        <v>163</v>
      </c>
      <c r="U267" s="127" t="s">
        <v>355</v>
      </c>
      <c r="V267" s="116" t="s">
        <v>356</v>
      </c>
      <c r="W267" s="117" t="s">
        <v>22</v>
      </c>
      <c r="X267" s="115" t="s">
        <v>181</v>
      </c>
      <c r="AV267" s="10"/>
      <c r="AW267" s="15"/>
      <c r="AX267" s="71"/>
      <c r="AY267" s="71"/>
      <c r="AZ267" s="71"/>
      <c r="BA267" s="71"/>
      <c r="BB267" s="71"/>
      <c r="BC267" s="76"/>
    </row>
    <row r="268" spans="1:55" s="69" customFormat="1" ht="63.75" customHeight="1">
      <c r="A268" s="137" t="s">
        <v>53</v>
      </c>
      <c r="B268" s="97" t="s">
        <v>82</v>
      </c>
      <c r="C268" s="95" t="s">
        <v>101</v>
      </c>
      <c r="D268" s="98" t="s">
        <v>117</v>
      </c>
      <c r="E268" s="101" t="s">
        <v>118</v>
      </c>
      <c r="F268" s="99" t="s">
        <v>18</v>
      </c>
      <c r="G268" s="102" t="s">
        <v>14</v>
      </c>
      <c r="H268" s="2">
        <v>-1</v>
      </c>
      <c r="I268" s="2">
        <v>2</v>
      </c>
      <c r="J268" s="2">
        <v>2</v>
      </c>
      <c r="K268" s="2">
        <v>1</v>
      </c>
      <c r="L268" s="2">
        <v>4</v>
      </c>
      <c r="M268" s="2">
        <v>4</v>
      </c>
      <c r="N268" s="2">
        <v>2</v>
      </c>
      <c r="O268" s="2">
        <v>1</v>
      </c>
      <c r="P268" s="2">
        <v>1</v>
      </c>
      <c r="Q268" s="2">
        <v>4</v>
      </c>
      <c r="R268" s="2">
        <v>2</v>
      </c>
      <c r="S268" s="50">
        <f aca="true" t="shared" si="11" ref="S268:S286">((3*N268)+(2*I268)+O268+J268+P268+K268+Q268+L268+R268+M268)*1</f>
        <v>29</v>
      </c>
      <c r="T268" s="107" t="s">
        <v>162</v>
      </c>
      <c r="U268" s="112" t="s">
        <v>169</v>
      </c>
      <c r="V268" s="112" t="s">
        <v>170</v>
      </c>
      <c r="W268" s="114" t="s">
        <v>22</v>
      </c>
      <c r="X268" s="100" t="s">
        <v>171</v>
      </c>
      <c r="AV268" s="10"/>
      <c r="AW268" s="15"/>
      <c r="AX268" s="71"/>
      <c r="AY268" s="71"/>
      <c r="AZ268" s="71"/>
      <c r="BA268" s="71"/>
      <c r="BB268" s="71"/>
      <c r="BC268" s="76"/>
    </row>
    <row r="269" spans="1:55" s="69" customFormat="1" ht="63.75" customHeight="1">
      <c r="A269" s="137" t="s">
        <v>53</v>
      </c>
      <c r="B269" s="97" t="s">
        <v>82</v>
      </c>
      <c r="C269" s="96" t="s">
        <v>119</v>
      </c>
      <c r="D269" s="98" t="s">
        <v>115</v>
      </c>
      <c r="E269" s="103" t="s">
        <v>120</v>
      </c>
      <c r="F269" s="99" t="s">
        <v>1</v>
      </c>
      <c r="G269" s="102" t="s">
        <v>14</v>
      </c>
      <c r="H269" s="2">
        <v>-1</v>
      </c>
      <c r="I269" s="2">
        <v>2</v>
      </c>
      <c r="J269" s="2">
        <v>4</v>
      </c>
      <c r="K269" s="2">
        <v>1</v>
      </c>
      <c r="L269" s="2">
        <v>4</v>
      </c>
      <c r="M269" s="2">
        <v>4</v>
      </c>
      <c r="N269" s="2">
        <v>2</v>
      </c>
      <c r="O269" s="2">
        <v>2</v>
      </c>
      <c r="P269" s="2">
        <v>2</v>
      </c>
      <c r="Q269" s="2">
        <v>4</v>
      </c>
      <c r="R269" s="2">
        <v>4</v>
      </c>
      <c r="S269" s="50">
        <f t="shared" si="11"/>
        <v>35</v>
      </c>
      <c r="T269" s="106" t="s">
        <v>162</v>
      </c>
      <c r="U269" s="112" t="s">
        <v>172</v>
      </c>
      <c r="V269" s="112" t="s">
        <v>167</v>
      </c>
      <c r="W269" s="114" t="s">
        <v>22</v>
      </c>
      <c r="X269" s="115" t="s">
        <v>168</v>
      </c>
      <c r="AV269" s="10"/>
      <c r="AW269" s="15"/>
      <c r="AX269" s="71"/>
      <c r="AY269" s="71"/>
      <c r="AZ269" s="71"/>
      <c r="BA269" s="71"/>
      <c r="BB269" s="71"/>
      <c r="BC269" s="76"/>
    </row>
    <row r="270" spans="1:55" s="69" customFormat="1" ht="63.75" customHeight="1">
      <c r="A270" s="137" t="s">
        <v>53</v>
      </c>
      <c r="B270" s="97" t="s">
        <v>82</v>
      </c>
      <c r="C270" s="96" t="s">
        <v>119</v>
      </c>
      <c r="D270" s="101" t="s">
        <v>121</v>
      </c>
      <c r="E270" s="101" t="s">
        <v>118</v>
      </c>
      <c r="F270" s="99" t="s">
        <v>18</v>
      </c>
      <c r="G270" s="102" t="s">
        <v>14</v>
      </c>
      <c r="H270" s="2">
        <v>-1</v>
      </c>
      <c r="I270" s="2">
        <v>2</v>
      </c>
      <c r="J270" s="2">
        <v>2</v>
      </c>
      <c r="K270" s="2">
        <v>1</v>
      </c>
      <c r="L270" s="2">
        <v>4</v>
      </c>
      <c r="M270" s="2">
        <v>4</v>
      </c>
      <c r="N270" s="2">
        <v>2</v>
      </c>
      <c r="O270" s="2">
        <v>1</v>
      </c>
      <c r="P270" s="2">
        <v>1</v>
      </c>
      <c r="Q270" s="2">
        <v>4</v>
      </c>
      <c r="R270" s="2">
        <v>2</v>
      </c>
      <c r="S270" s="50">
        <f t="shared" si="11"/>
        <v>29</v>
      </c>
      <c r="T270" s="107" t="s">
        <v>162</v>
      </c>
      <c r="U270" s="112" t="s">
        <v>173</v>
      </c>
      <c r="V270" s="112" t="s">
        <v>174</v>
      </c>
      <c r="W270" s="100" t="s">
        <v>22</v>
      </c>
      <c r="X270" s="100" t="s">
        <v>175</v>
      </c>
      <c r="AV270" s="10"/>
      <c r="AW270" s="15"/>
      <c r="AX270" s="71"/>
      <c r="AY270" s="71"/>
      <c r="AZ270" s="71"/>
      <c r="BA270" s="71"/>
      <c r="BB270" s="71"/>
      <c r="BC270" s="76"/>
    </row>
    <row r="271" spans="1:55" s="69" customFormat="1" ht="63.75" customHeight="1">
      <c r="A271" s="137" t="s">
        <v>53</v>
      </c>
      <c r="B271" s="97" t="s">
        <v>82</v>
      </c>
      <c r="C271" s="96" t="s">
        <v>122</v>
      </c>
      <c r="D271" s="101" t="s">
        <v>123</v>
      </c>
      <c r="E271" s="101" t="s">
        <v>118</v>
      </c>
      <c r="F271" s="99" t="s">
        <v>18</v>
      </c>
      <c r="G271" s="102" t="s">
        <v>14</v>
      </c>
      <c r="H271" s="2">
        <v>-1</v>
      </c>
      <c r="I271" s="2">
        <v>2</v>
      </c>
      <c r="J271" s="2">
        <v>2</v>
      </c>
      <c r="K271" s="2">
        <v>1</v>
      </c>
      <c r="L271" s="2">
        <v>4</v>
      </c>
      <c r="M271" s="2">
        <v>4</v>
      </c>
      <c r="N271" s="2">
        <v>2</v>
      </c>
      <c r="O271" s="2">
        <v>1</v>
      </c>
      <c r="P271" s="2">
        <v>2</v>
      </c>
      <c r="Q271" s="2">
        <v>4</v>
      </c>
      <c r="R271" s="2">
        <v>2</v>
      </c>
      <c r="S271" s="50">
        <f t="shared" si="11"/>
        <v>30</v>
      </c>
      <c r="T271" s="107" t="s">
        <v>162</v>
      </c>
      <c r="U271" s="112" t="s">
        <v>176</v>
      </c>
      <c r="V271" s="112" t="s">
        <v>174</v>
      </c>
      <c r="W271" s="100" t="s">
        <v>22</v>
      </c>
      <c r="X271" s="100" t="s">
        <v>175</v>
      </c>
      <c r="AV271" s="10"/>
      <c r="AW271" s="15"/>
      <c r="AX271" s="71"/>
      <c r="AY271" s="71"/>
      <c r="AZ271" s="71"/>
      <c r="BA271" s="71"/>
      <c r="BB271" s="71"/>
      <c r="BC271" s="76"/>
    </row>
    <row r="272" spans="1:55" s="69" customFormat="1" ht="63.75" customHeight="1">
      <c r="A272" s="137" t="s">
        <v>53</v>
      </c>
      <c r="B272" s="97" t="s">
        <v>82</v>
      </c>
      <c r="C272" s="96" t="s">
        <v>105</v>
      </c>
      <c r="D272" s="101" t="s">
        <v>124</v>
      </c>
      <c r="E272" s="101" t="s">
        <v>116</v>
      </c>
      <c r="F272" s="99" t="s">
        <v>2</v>
      </c>
      <c r="G272" s="102" t="s">
        <v>14</v>
      </c>
      <c r="H272" s="2">
        <v>-1</v>
      </c>
      <c r="I272" s="2">
        <v>4</v>
      </c>
      <c r="J272" s="2">
        <v>4</v>
      </c>
      <c r="K272" s="2">
        <v>2</v>
      </c>
      <c r="L272" s="2">
        <v>2</v>
      </c>
      <c r="M272" s="2">
        <v>4</v>
      </c>
      <c r="N272" s="2">
        <v>1</v>
      </c>
      <c r="O272" s="2">
        <v>1</v>
      </c>
      <c r="P272" s="2">
        <v>4</v>
      </c>
      <c r="Q272" s="2">
        <v>4</v>
      </c>
      <c r="R272" s="2">
        <v>4</v>
      </c>
      <c r="S272" s="50">
        <f t="shared" si="11"/>
        <v>36</v>
      </c>
      <c r="T272" s="106" t="s">
        <v>162</v>
      </c>
      <c r="U272" s="112" t="s">
        <v>177</v>
      </c>
      <c r="V272" s="112" t="s">
        <v>178</v>
      </c>
      <c r="W272" s="100" t="s">
        <v>22</v>
      </c>
      <c r="X272" s="100" t="s">
        <v>271</v>
      </c>
      <c r="AV272" s="10"/>
      <c r="AW272" s="15"/>
      <c r="AX272" s="71"/>
      <c r="AY272" s="71"/>
      <c r="AZ272" s="71"/>
      <c r="BA272" s="71"/>
      <c r="BB272" s="71"/>
      <c r="BC272" s="76"/>
    </row>
    <row r="273" spans="1:55" s="69" customFormat="1" ht="63.75" customHeight="1">
      <c r="A273" s="137" t="s">
        <v>53</v>
      </c>
      <c r="B273" s="97" t="s">
        <v>82</v>
      </c>
      <c r="C273" s="96" t="s">
        <v>105</v>
      </c>
      <c r="D273" s="101" t="s">
        <v>125</v>
      </c>
      <c r="E273" s="101" t="s">
        <v>126</v>
      </c>
      <c r="F273" s="99" t="s">
        <v>18</v>
      </c>
      <c r="G273" s="102" t="s">
        <v>13</v>
      </c>
      <c r="H273" s="2">
        <v>1</v>
      </c>
      <c r="I273" s="2">
        <v>4</v>
      </c>
      <c r="J273" s="2">
        <v>1</v>
      </c>
      <c r="K273" s="2">
        <v>1</v>
      </c>
      <c r="L273" s="2">
        <v>1</v>
      </c>
      <c r="M273" s="2">
        <v>2</v>
      </c>
      <c r="N273" s="2">
        <v>2</v>
      </c>
      <c r="O273" s="2">
        <v>4</v>
      </c>
      <c r="P273" s="2">
        <v>2</v>
      </c>
      <c r="Q273" s="2">
        <v>2</v>
      </c>
      <c r="R273" s="2">
        <v>2</v>
      </c>
      <c r="S273" s="50">
        <f t="shared" si="11"/>
        <v>29</v>
      </c>
      <c r="T273" s="108" t="s">
        <v>163</v>
      </c>
      <c r="U273" s="112" t="s">
        <v>180</v>
      </c>
      <c r="V273" s="116" t="s">
        <v>297</v>
      </c>
      <c r="W273" s="117" t="s">
        <v>22</v>
      </c>
      <c r="X273" s="117" t="s">
        <v>181</v>
      </c>
      <c r="AV273" s="10"/>
      <c r="AW273" s="15"/>
      <c r="AX273" s="71"/>
      <c r="AY273" s="71"/>
      <c r="AZ273" s="71"/>
      <c r="BA273" s="71"/>
      <c r="BB273" s="71"/>
      <c r="BC273" s="76"/>
    </row>
    <row r="274" spans="1:55" s="69" customFormat="1" ht="63.75" customHeight="1">
      <c r="A274" s="137" t="s">
        <v>53</v>
      </c>
      <c r="B274" s="97" t="s">
        <v>82</v>
      </c>
      <c r="C274" s="96" t="s">
        <v>314</v>
      </c>
      <c r="D274" s="101" t="s">
        <v>157</v>
      </c>
      <c r="E274" s="101" t="s">
        <v>315</v>
      </c>
      <c r="F274" s="99" t="s">
        <v>18</v>
      </c>
      <c r="G274" s="102" t="s">
        <v>13</v>
      </c>
      <c r="H274" s="2">
        <v>1</v>
      </c>
      <c r="I274" s="2">
        <v>2</v>
      </c>
      <c r="J274" s="2">
        <v>2</v>
      </c>
      <c r="K274" s="2">
        <v>2</v>
      </c>
      <c r="L274" s="2">
        <v>1</v>
      </c>
      <c r="M274" s="2">
        <v>2</v>
      </c>
      <c r="N274" s="2">
        <v>2</v>
      </c>
      <c r="O274" s="2">
        <v>2</v>
      </c>
      <c r="P274" s="2">
        <v>2</v>
      </c>
      <c r="Q274" s="2">
        <v>2</v>
      </c>
      <c r="R274" s="2">
        <v>2</v>
      </c>
      <c r="S274" s="50">
        <f t="shared" si="11"/>
        <v>25</v>
      </c>
      <c r="T274" s="129" t="s">
        <v>164</v>
      </c>
      <c r="U274" s="112" t="s">
        <v>274</v>
      </c>
      <c r="V274" s="116" t="s">
        <v>268</v>
      </c>
      <c r="W274" s="117" t="s">
        <v>22</v>
      </c>
      <c r="X274" s="117" t="s">
        <v>181</v>
      </c>
      <c r="AV274" s="10"/>
      <c r="AW274" s="15"/>
      <c r="AX274" s="71"/>
      <c r="AY274" s="71"/>
      <c r="AZ274" s="71"/>
      <c r="BA274" s="71"/>
      <c r="BB274" s="71"/>
      <c r="BC274" s="76"/>
    </row>
    <row r="275" spans="1:55" s="69" customFormat="1" ht="63.75" customHeight="1">
      <c r="A275" s="137" t="s">
        <v>53</v>
      </c>
      <c r="B275" s="97" t="s">
        <v>82</v>
      </c>
      <c r="C275" s="96" t="s">
        <v>106</v>
      </c>
      <c r="D275" s="101" t="s">
        <v>127</v>
      </c>
      <c r="E275" s="101" t="s">
        <v>116</v>
      </c>
      <c r="F275" s="99" t="s">
        <v>3</v>
      </c>
      <c r="G275" s="102" t="s">
        <v>14</v>
      </c>
      <c r="H275" s="2">
        <v>-1</v>
      </c>
      <c r="I275" s="2">
        <v>2</v>
      </c>
      <c r="J275" s="2">
        <v>4</v>
      </c>
      <c r="K275" s="2">
        <v>1</v>
      </c>
      <c r="L275" s="2">
        <v>4</v>
      </c>
      <c r="M275" s="2">
        <v>4</v>
      </c>
      <c r="N275" s="2">
        <v>2</v>
      </c>
      <c r="O275" s="2">
        <v>2</v>
      </c>
      <c r="P275" s="2">
        <v>2</v>
      </c>
      <c r="Q275" s="2">
        <v>4</v>
      </c>
      <c r="R275" s="2">
        <v>4</v>
      </c>
      <c r="S275" s="50">
        <f t="shared" si="11"/>
        <v>35</v>
      </c>
      <c r="T275" s="106" t="s">
        <v>162</v>
      </c>
      <c r="U275" s="112" t="s">
        <v>182</v>
      </c>
      <c r="V275" s="116" t="s">
        <v>183</v>
      </c>
      <c r="W275" s="114" t="s">
        <v>22</v>
      </c>
      <c r="X275" s="115" t="s">
        <v>184</v>
      </c>
      <c r="AV275" s="10"/>
      <c r="AW275" s="15"/>
      <c r="AX275" s="71"/>
      <c r="AY275" s="71"/>
      <c r="AZ275" s="71"/>
      <c r="BA275" s="71"/>
      <c r="BB275" s="71"/>
      <c r="BC275" s="76"/>
    </row>
    <row r="276" spans="1:55" s="69" customFormat="1" ht="63.75" customHeight="1">
      <c r="A276" s="137" t="s">
        <v>53</v>
      </c>
      <c r="B276" s="97" t="s">
        <v>82</v>
      </c>
      <c r="C276" s="96" t="s">
        <v>106</v>
      </c>
      <c r="D276" s="101" t="s">
        <v>128</v>
      </c>
      <c r="E276" s="101" t="s">
        <v>129</v>
      </c>
      <c r="F276" s="99" t="s">
        <v>18</v>
      </c>
      <c r="G276" s="102" t="s">
        <v>14</v>
      </c>
      <c r="H276" s="2">
        <v>-1</v>
      </c>
      <c r="I276" s="3">
        <v>2</v>
      </c>
      <c r="J276" s="3">
        <v>4</v>
      </c>
      <c r="K276" s="3">
        <v>1</v>
      </c>
      <c r="L276" s="3">
        <v>4</v>
      </c>
      <c r="M276" s="2">
        <v>4</v>
      </c>
      <c r="N276" s="2">
        <v>2</v>
      </c>
      <c r="O276" s="2">
        <v>1</v>
      </c>
      <c r="P276" s="2">
        <v>2</v>
      </c>
      <c r="Q276" s="2">
        <v>4</v>
      </c>
      <c r="R276" s="50">
        <v>4</v>
      </c>
      <c r="S276" s="50">
        <f t="shared" si="11"/>
        <v>34</v>
      </c>
      <c r="T276" s="106" t="s">
        <v>162</v>
      </c>
      <c r="U276" s="112" t="s">
        <v>185</v>
      </c>
      <c r="V276" s="116" t="s">
        <v>186</v>
      </c>
      <c r="W276" s="114" t="s">
        <v>22</v>
      </c>
      <c r="X276" s="115" t="s">
        <v>184</v>
      </c>
      <c r="AV276" s="10"/>
      <c r="AW276" s="15"/>
      <c r="AX276" s="71"/>
      <c r="AY276" s="71"/>
      <c r="AZ276" s="71"/>
      <c r="BA276" s="71"/>
      <c r="BB276" s="71"/>
      <c r="BC276" s="76"/>
    </row>
    <row r="277" spans="1:55" s="69" customFormat="1" ht="63.75" customHeight="1">
      <c r="A277" s="137" t="s">
        <v>53</v>
      </c>
      <c r="B277" s="97" t="s">
        <v>82</v>
      </c>
      <c r="C277" s="96" t="s">
        <v>130</v>
      </c>
      <c r="D277" s="101" t="s">
        <v>131</v>
      </c>
      <c r="E277" s="101" t="s">
        <v>129</v>
      </c>
      <c r="F277" s="99" t="s">
        <v>132</v>
      </c>
      <c r="G277" s="102" t="s">
        <v>14</v>
      </c>
      <c r="H277" s="2">
        <v>-1</v>
      </c>
      <c r="I277" s="2">
        <v>2</v>
      </c>
      <c r="J277" s="2">
        <v>2</v>
      </c>
      <c r="K277" s="2">
        <v>2</v>
      </c>
      <c r="L277" s="2">
        <v>4</v>
      </c>
      <c r="M277" s="2">
        <v>2</v>
      </c>
      <c r="N277" s="2">
        <v>1</v>
      </c>
      <c r="O277" s="2">
        <v>2</v>
      </c>
      <c r="P277" s="2">
        <v>2</v>
      </c>
      <c r="Q277" s="2">
        <v>2</v>
      </c>
      <c r="R277" s="2">
        <v>2</v>
      </c>
      <c r="S277" s="50">
        <f t="shared" si="11"/>
        <v>25</v>
      </c>
      <c r="T277" s="109" t="s">
        <v>164</v>
      </c>
      <c r="U277" s="112" t="s">
        <v>187</v>
      </c>
      <c r="V277" s="116" t="s">
        <v>188</v>
      </c>
      <c r="W277" s="101" t="s">
        <v>22</v>
      </c>
      <c r="X277" s="115" t="s">
        <v>181</v>
      </c>
      <c r="AV277" s="10"/>
      <c r="AW277" s="15"/>
      <c r="AX277" s="71"/>
      <c r="AY277" s="71"/>
      <c r="AZ277" s="71"/>
      <c r="BA277" s="71"/>
      <c r="BB277" s="71"/>
      <c r="BC277" s="76"/>
    </row>
    <row r="278" spans="1:55" s="69" customFormat="1" ht="63.75" customHeight="1">
      <c r="A278" s="137" t="s">
        <v>53</v>
      </c>
      <c r="B278" s="97" t="s">
        <v>82</v>
      </c>
      <c r="C278" s="96" t="s">
        <v>133</v>
      </c>
      <c r="D278" s="101" t="s">
        <v>134</v>
      </c>
      <c r="E278" s="101" t="s">
        <v>135</v>
      </c>
      <c r="F278" s="99" t="s">
        <v>8</v>
      </c>
      <c r="G278" s="102" t="s">
        <v>14</v>
      </c>
      <c r="H278" s="2">
        <v>-1</v>
      </c>
      <c r="I278" s="2">
        <v>2</v>
      </c>
      <c r="J278" s="2">
        <v>2</v>
      </c>
      <c r="K278" s="2">
        <v>2</v>
      </c>
      <c r="L278" s="2">
        <v>4</v>
      </c>
      <c r="M278" s="2">
        <v>2</v>
      </c>
      <c r="N278" s="2">
        <v>1</v>
      </c>
      <c r="O278" s="2">
        <v>2</v>
      </c>
      <c r="P278" s="2">
        <v>2</v>
      </c>
      <c r="Q278" s="2">
        <v>2</v>
      </c>
      <c r="R278" s="2">
        <v>2</v>
      </c>
      <c r="S278" s="50">
        <f t="shared" si="11"/>
        <v>25</v>
      </c>
      <c r="T278" s="109" t="s">
        <v>164</v>
      </c>
      <c r="U278" s="112" t="s">
        <v>189</v>
      </c>
      <c r="V278" s="116" t="s">
        <v>190</v>
      </c>
      <c r="W278" s="117" t="s">
        <v>22</v>
      </c>
      <c r="X278" s="115" t="s">
        <v>181</v>
      </c>
      <c r="AV278" s="10"/>
      <c r="AW278" s="15"/>
      <c r="AX278" s="71"/>
      <c r="AY278" s="71"/>
      <c r="AZ278" s="71"/>
      <c r="BA278" s="71"/>
      <c r="BB278" s="71"/>
      <c r="BC278" s="76"/>
    </row>
    <row r="279" spans="1:55" s="69" customFormat="1" ht="63.75" customHeight="1">
      <c r="A279" s="137" t="s">
        <v>53</v>
      </c>
      <c r="B279" s="97" t="s">
        <v>82</v>
      </c>
      <c r="C279" s="96" t="s">
        <v>136</v>
      </c>
      <c r="D279" s="101" t="s">
        <v>137</v>
      </c>
      <c r="E279" s="101" t="s">
        <v>138</v>
      </c>
      <c r="F279" s="99" t="s">
        <v>18</v>
      </c>
      <c r="G279" s="102" t="s">
        <v>13</v>
      </c>
      <c r="H279" s="2">
        <v>-1</v>
      </c>
      <c r="I279" s="3">
        <v>2</v>
      </c>
      <c r="J279" s="3">
        <v>4</v>
      </c>
      <c r="K279" s="3">
        <v>1</v>
      </c>
      <c r="L279" s="3">
        <v>4</v>
      </c>
      <c r="M279" s="2">
        <v>4</v>
      </c>
      <c r="N279" s="2">
        <v>2</v>
      </c>
      <c r="O279" s="2">
        <v>1</v>
      </c>
      <c r="P279" s="2">
        <v>2</v>
      </c>
      <c r="Q279" s="2">
        <v>4</v>
      </c>
      <c r="R279" s="50">
        <v>4</v>
      </c>
      <c r="S279" s="50">
        <f t="shared" si="11"/>
        <v>34</v>
      </c>
      <c r="T279" s="108" t="s">
        <v>163</v>
      </c>
      <c r="U279" s="112" t="s">
        <v>191</v>
      </c>
      <c r="V279" s="116" t="s">
        <v>192</v>
      </c>
      <c r="W279" s="117" t="s">
        <v>22</v>
      </c>
      <c r="X279" s="115" t="s">
        <v>181</v>
      </c>
      <c r="AV279" s="10"/>
      <c r="AW279" s="15"/>
      <c r="AX279" s="71"/>
      <c r="AY279" s="71"/>
      <c r="AZ279" s="71"/>
      <c r="BA279" s="71"/>
      <c r="BB279" s="71"/>
      <c r="BC279" s="76"/>
    </row>
    <row r="280" spans="1:55" s="69" customFormat="1" ht="63.75" customHeight="1">
      <c r="A280" s="137" t="s">
        <v>53</v>
      </c>
      <c r="B280" s="97" t="s">
        <v>82</v>
      </c>
      <c r="C280" s="96" t="s">
        <v>316</v>
      </c>
      <c r="D280" s="101" t="s">
        <v>115</v>
      </c>
      <c r="E280" s="101" t="s">
        <v>116</v>
      </c>
      <c r="F280" s="99" t="s">
        <v>1</v>
      </c>
      <c r="G280" s="102" t="s">
        <v>14</v>
      </c>
      <c r="H280" s="2">
        <v>-1</v>
      </c>
      <c r="I280" s="2">
        <v>4</v>
      </c>
      <c r="J280" s="2">
        <v>4</v>
      </c>
      <c r="K280" s="2">
        <v>4</v>
      </c>
      <c r="L280" s="2">
        <v>1</v>
      </c>
      <c r="M280" s="2">
        <v>2</v>
      </c>
      <c r="N280" s="2">
        <v>2</v>
      </c>
      <c r="O280" s="2">
        <v>4</v>
      </c>
      <c r="P280" s="2">
        <v>2</v>
      </c>
      <c r="Q280" s="2">
        <v>4</v>
      </c>
      <c r="R280" s="2">
        <v>4</v>
      </c>
      <c r="S280" s="50">
        <f t="shared" si="11"/>
        <v>39</v>
      </c>
      <c r="T280" s="106" t="s">
        <v>162</v>
      </c>
      <c r="U280" s="112" t="s">
        <v>317</v>
      </c>
      <c r="V280" s="113" t="s">
        <v>167</v>
      </c>
      <c r="W280" s="114" t="s">
        <v>22</v>
      </c>
      <c r="X280" s="100" t="s">
        <v>168</v>
      </c>
      <c r="AV280" s="10"/>
      <c r="AW280" s="15"/>
      <c r="AX280" s="71"/>
      <c r="AY280" s="71"/>
      <c r="AZ280" s="71"/>
      <c r="BA280" s="71"/>
      <c r="BB280" s="71"/>
      <c r="BC280" s="76"/>
    </row>
    <row r="281" spans="1:55" s="69" customFormat="1" ht="63.75" customHeight="1">
      <c r="A281" s="137" t="s">
        <v>53</v>
      </c>
      <c r="B281" s="97" t="s">
        <v>82</v>
      </c>
      <c r="C281" s="96" t="s">
        <v>318</v>
      </c>
      <c r="D281" s="101" t="s">
        <v>319</v>
      </c>
      <c r="E281" s="101" t="s">
        <v>320</v>
      </c>
      <c r="F281" s="99" t="s">
        <v>20</v>
      </c>
      <c r="G281" s="102" t="s">
        <v>14</v>
      </c>
      <c r="H281" s="2">
        <v>-1</v>
      </c>
      <c r="I281" s="2">
        <v>2</v>
      </c>
      <c r="J281" s="2">
        <v>2</v>
      </c>
      <c r="K281" s="2">
        <v>4</v>
      </c>
      <c r="L281" s="2">
        <v>2</v>
      </c>
      <c r="M281" s="2">
        <v>2</v>
      </c>
      <c r="N281" s="2">
        <v>4</v>
      </c>
      <c r="O281" s="2">
        <v>2</v>
      </c>
      <c r="P281" s="2">
        <v>2</v>
      </c>
      <c r="Q281" s="2">
        <v>1</v>
      </c>
      <c r="R281" s="2">
        <v>2</v>
      </c>
      <c r="S281" s="50">
        <f t="shared" si="11"/>
        <v>33</v>
      </c>
      <c r="T281" s="106" t="s">
        <v>162</v>
      </c>
      <c r="U281" s="112" t="s">
        <v>193</v>
      </c>
      <c r="V281" s="116" t="s">
        <v>194</v>
      </c>
      <c r="W281" s="117" t="s">
        <v>22</v>
      </c>
      <c r="X281" s="117" t="s">
        <v>175</v>
      </c>
      <c r="AV281" s="10"/>
      <c r="AW281" s="15"/>
      <c r="AX281" s="71"/>
      <c r="AY281" s="71"/>
      <c r="AZ281" s="71"/>
      <c r="BA281" s="71"/>
      <c r="BB281" s="71"/>
      <c r="BC281" s="76"/>
    </row>
    <row r="282" spans="1:55" s="69" customFormat="1" ht="63.75" customHeight="1">
      <c r="A282" s="137" t="s">
        <v>53</v>
      </c>
      <c r="B282" s="97" t="s">
        <v>82</v>
      </c>
      <c r="C282" s="96" t="s">
        <v>141</v>
      </c>
      <c r="D282" s="101" t="s">
        <v>134</v>
      </c>
      <c r="E282" s="101" t="s">
        <v>142</v>
      </c>
      <c r="F282" s="99" t="s">
        <v>8</v>
      </c>
      <c r="G282" s="102" t="s">
        <v>14</v>
      </c>
      <c r="H282" s="2">
        <v>-1</v>
      </c>
      <c r="I282" s="2">
        <v>2</v>
      </c>
      <c r="J282" s="2">
        <v>2</v>
      </c>
      <c r="K282" s="2">
        <v>1</v>
      </c>
      <c r="L282" s="2">
        <v>4</v>
      </c>
      <c r="M282" s="2">
        <v>2</v>
      </c>
      <c r="N282" s="2">
        <v>2</v>
      </c>
      <c r="O282" s="2">
        <v>1</v>
      </c>
      <c r="P282" s="2">
        <v>1</v>
      </c>
      <c r="Q282" s="2">
        <v>2</v>
      </c>
      <c r="R282" s="2">
        <v>2</v>
      </c>
      <c r="S282" s="50">
        <f t="shared" si="11"/>
        <v>25</v>
      </c>
      <c r="T282" s="109" t="s">
        <v>164</v>
      </c>
      <c r="U282" s="112" t="s">
        <v>195</v>
      </c>
      <c r="V282" s="116" t="s">
        <v>190</v>
      </c>
      <c r="W282" s="117" t="s">
        <v>22</v>
      </c>
      <c r="X282" s="115" t="s">
        <v>181</v>
      </c>
      <c r="AV282" s="10"/>
      <c r="AW282" s="15"/>
      <c r="AX282" s="71"/>
      <c r="AY282" s="71"/>
      <c r="AZ282" s="71"/>
      <c r="BA282" s="71"/>
      <c r="BB282" s="71"/>
      <c r="BC282" s="76"/>
    </row>
    <row r="283" spans="1:55" s="69" customFormat="1" ht="63.75" customHeight="1">
      <c r="A283" s="137" t="s">
        <v>53</v>
      </c>
      <c r="B283" s="97" t="s">
        <v>82</v>
      </c>
      <c r="C283" s="96" t="s">
        <v>141</v>
      </c>
      <c r="D283" s="101" t="s">
        <v>143</v>
      </c>
      <c r="E283" s="101" t="s">
        <v>144</v>
      </c>
      <c r="F283" s="99" t="s">
        <v>1</v>
      </c>
      <c r="G283" s="102" t="s">
        <v>14</v>
      </c>
      <c r="H283" s="2">
        <v>-1</v>
      </c>
      <c r="I283" s="2">
        <v>2</v>
      </c>
      <c r="J283" s="2">
        <v>2</v>
      </c>
      <c r="K283" s="2">
        <v>1</v>
      </c>
      <c r="L283" s="2">
        <v>4</v>
      </c>
      <c r="M283" s="2">
        <v>2</v>
      </c>
      <c r="N283" s="2">
        <v>2</v>
      </c>
      <c r="O283" s="2">
        <v>1</v>
      </c>
      <c r="P283" s="2">
        <v>1</v>
      </c>
      <c r="Q283" s="2">
        <v>2</v>
      </c>
      <c r="R283" s="2">
        <v>2</v>
      </c>
      <c r="S283" s="50">
        <f t="shared" si="11"/>
        <v>25</v>
      </c>
      <c r="T283" s="109" t="s">
        <v>164</v>
      </c>
      <c r="U283" s="112" t="s">
        <v>196</v>
      </c>
      <c r="V283" s="116" t="s">
        <v>197</v>
      </c>
      <c r="W283" s="117" t="s">
        <v>22</v>
      </c>
      <c r="X283" s="115" t="s">
        <v>181</v>
      </c>
      <c r="AV283" s="10"/>
      <c r="AW283" s="15"/>
      <c r="AX283" s="71"/>
      <c r="AY283" s="71"/>
      <c r="AZ283" s="71"/>
      <c r="BA283" s="71"/>
      <c r="BB283" s="71"/>
      <c r="BC283" s="76"/>
    </row>
    <row r="284" spans="1:55" s="69" customFormat="1" ht="63.75" customHeight="1">
      <c r="A284" s="137" t="s">
        <v>53</v>
      </c>
      <c r="B284" s="97" t="s">
        <v>82</v>
      </c>
      <c r="C284" s="96" t="s">
        <v>321</v>
      </c>
      <c r="D284" s="101" t="s">
        <v>151</v>
      </c>
      <c r="E284" s="101" t="s">
        <v>118</v>
      </c>
      <c r="F284" s="99" t="s">
        <v>18</v>
      </c>
      <c r="G284" s="102" t="s">
        <v>14</v>
      </c>
      <c r="H284" s="2">
        <v>-1</v>
      </c>
      <c r="I284" s="2">
        <v>2</v>
      </c>
      <c r="J284" s="2">
        <v>2</v>
      </c>
      <c r="K284" s="2">
        <v>1</v>
      </c>
      <c r="L284" s="2">
        <v>4</v>
      </c>
      <c r="M284" s="2">
        <v>2</v>
      </c>
      <c r="N284" s="2">
        <v>2</v>
      </c>
      <c r="O284" s="2">
        <v>1</v>
      </c>
      <c r="P284" s="2">
        <v>1</v>
      </c>
      <c r="Q284" s="2">
        <v>2</v>
      </c>
      <c r="R284" s="2">
        <v>2</v>
      </c>
      <c r="S284" s="50">
        <f t="shared" si="11"/>
        <v>25</v>
      </c>
      <c r="T284" s="109" t="s">
        <v>164</v>
      </c>
      <c r="U284" s="112" t="s">
        <v>280</v>
      </c>
      <c r="V284" s="116" t="s">
        <v>266</v>
      </c>
      <c r="W284" s="117" t="s">
        <v>22</v>
      </c>
      <c r="X284" s="115" t="s">
        <v>181</v>
      </c>
      <c r="AV284" s="10"/>
      <c r="AW284" s="15"/>
      <c r="AX284" s="71"/>
      <c r="AY284" s="71"/>
      <c r="AZ284" s="71"/>
      <c r="BA284" s="71"/>
      <c r="BB284" s="71"/>
      <c r="BC284" s="76"/>
    </row>
    <row r="285" spans="1:55" s="69" customFormat="1" ht="63.75" customHeight="1">
      <c r="A285" s="137" t="s">
        <v>53</v>
      </c>
      <c r="B285" s="97" t="s">
        <v>82</v>
      </c>
      <c r="C285" s="96" t="s">
        <v>322</v>
      </c>
      <c r="D285" s="101" t="s">
        <v>323</v>
      </c>
      <c r="E285" s="101" t="s">
        <v>324</v>
      </c>
      <c r="F285" s="99" t="s">
        <v>1</v>
      </c>
      <c r="G285" s="102" t="s">
        <v>14</v>
      </c>
      <c r="H285" s="2">
        <v>-1</v>
      </c>
      <c r="I285" s="2">
        <v>2</v>
      </c>
      <c r="J285" s="2">
        <v>2</v>
      </c>
      <c r="K285" s="2">
        <v>1</v>
      </c>
      <c r="L285" s="2">
        <v>4</v>
      </c>
      <c r="M285" s="2">
        <v>4</v>
      </c>
      <c r="N285" s="2">
        <v>2</v>
      </c>
      <c r="O285" s="2">
        <v>1</v>
      </c>
      <c r="P285" s="2">
        <v>1</v>
      </c>
      <c r="Q285" s="2">
        <v>4</v>
      </c>
      <c r="R285" s="2">
        <v>2</v>
      </c>
      <c r="S285" s="50">
        <f t="shared" si="11"/>
        <v>29</v>
      </c>
      <c r="T285" s="106" t="s">
        <v>162</v>
      </c>
      <c r="U285" s="112" t="s">
        <v>278</v>
      </c>
      <c r="V285" s="116" t="s">
        <v>279</v>
      </c>
      <c r="W285" s="117" t="s">
        <v>22</v>
      </c>
      <c r="X285" s="117"/>
      <c r="AV285" s="10"/>
      <c r="AW285" s="15"/>
      <c r="AX285" s="71"/>
      <c r="AY285" s="71"/>
      <c r="AZ285" s="71"/>
      <c r="BA285" s="71"/>
      <c r="BB285" s="71"/>
      <c r="BC285" s="76"/>
    </row>
    <row r="286" spans="1:55" s="69" customFormat="1" ht="63.75" customHeight="1">
      <c r="A286" s="137" t="s">
        <v>53</v>
      </c>
      <c r="B286" s="97" t="s">
        <v>82</v>
      </c>
      <c r="C286" s="96" t="s">
        <v>322</v>
      </c>
      <c r="D286" s="101" t="s">
        <v>147</v>
      </c>
      <c r="E286" s="101" t="s">
        <v>118</v>
      </c>
      <c r="F286" s="99" t="s">
        <v>18</v>
      </c>
      <c r="G286" s="102" t="s">
        <v>14</v>
      </c>
      <c r="H286" s="2">
        <v>-1</v>
      </c>
      <c r="I286" s="2">
        <v>2</v>
      </c>
      <c r="J286" s="2">
        <v>2</v>
      </c>
      <c r="K286" s="2">
        <v>1</v>
      </c>
      <c r="L286" s="2">
        <v>4</v>
      </c>
      <c r="M286" s="2">
        <v>4</v>
      </c>
      <c r="N286" s="2">
        <v>2</v>
      </c>
      <c r="O286" s="2">
        <v>1</v>
      </c>
      <c r="P286" s="2">
        <v>1</v>
      </c>
      <c r="Q286" s="2">
        <v>4</v>
      </c>
      <c r="R286" s="2">
        <v>2</v>
      </c>
      <c r="S286" s="50">
        <f t="shared" si="11"/>
        <v>29</v>
      </c>
      <c r="T286" s="106" t="s">
        <v>162</v>
      </c>
      <c r="U286" s="112" t="s">
        <v>325</v>
      </c>
      <c r="V286" s="116" t="s">
        <v>266</v>
      </c>
      <c r="W286" s="117" t="s">
        <v>22</v>
      </c>
      <c r="X286" s="115" t="s">
        <v>181</v>
      </c>
      <c r="AV286" s="10"/>
      <c r="AW286" s="15"/>
      <c r="AX286" s="71"/>
      <c r="AY286" s="71"/>
      <c r="AZ286" s="71"/>
      <c r="BA286" s="71"/>
      <c r="BB286" s="71"/>
      <c r="BC286" s="76"/>
    </row>
    <row r="287" spans="1:55" s="69" customFormat="1" ht="63.75" customHeight="1">
      <c r="A287" s="137" t="s">
        <v>53</v>
      </c>
      <c r="B287" s="66" t="s">
        <v>83</v>
      </c>
      <c r="C287" s="95" t="s">
        <v>101</v>
      </c>
      <c r="D287" s="98" t="s">
        <v>115</v>
      </c>
      <c r="E287" s="99" t="s">
        <v>116</v>
      </c>
      <c r="F287" s="99" t="s">
        <v>1</v>
      </c>
      <c r="G287" s="100" t="s">
        <v>14</v>
      </c>
      <c r="H287" s="52">
        <v>-1</v>
      </c>
      <c r="I287" s="3">
        <v>2</v>
      </c>
      <c r="J287" s="3">
        <v>4</v>
      </c>
      <c r="K287" s="3">
        <v>1</v>
      </c>
      <c r="L287" s="3">
        <v>4</v>
      </c>
      <c r="M287" s="2">
        <v>4</v>
      </c>
      <c r="N287" s="2">
        <v>2</v>
      </c>
      <c r="O287" s="2">
        <v>1</v>
      </c>
      <c r="P287" s="2">
        <v>2</v>
      </c>
      <c r="Q287" s="2">
        <v>4</v>
      </c>
      <c r="R287" s="50">
        <v>4</v>
      </c>
      <c r="S287" s="50">
        <f>((3*N287)+(2*I287)+O287+J287+P287+K287+Q287+L287+R287+M287)*1</f>
        <v>34</v>
      </c>
      <c r="T287" s="106" t="s">
        <v>162</v>
      </c>
      <c r="U287" s="112" t="s">
        <v>264</v>
      </c>
      <c r="V287" s="113" t="s">
        <v>167</v>
      </c>
      <c r="W287" s="114" t="s">
        <v>22</v>
      </c>
      <c r="X287" s="100" t="s">
        <v>168</v>
      </c>
      <c r="AV287" s="10"/>
      <c r="AW287" s="15"/>
      <c r="AX287" s="71"/>
      <c r="AY287" s="71"/>
      <c r="AZ287" s="71"/>
      <c r="BA287" s="71"/>
      <c r="BB287" s="71"/>
      <c r="BC287" s="76"/>
    </row>
    <row r="288" spans="1:55" s="69" customFormat="1" ht="63.75" customHeight="1">
      <c r="A288" s="137" t="s">
        <v>53</v>
      </c>
      <c r="B288" s="66" t="s">
        <v>83</v>
      </c>
      <c r="C288" s="95" t="s">
        <v>101</v>
      </c>
      <c r="D288" s="98" t="s">
        <v>117</v>
      </c>
      <c r="E288" s="101" t="s">
        <v>118</v>
      </c>
      <c r="F288" s="99" t="s">
        <v>18</v>
      </c>
      <c r="G288" s="102" t="s">
        <v>14</v>
      </c>
      <c r="H288" s="2">
        <v>-1</v>
      </c>
      <c r="I288" s="2">
        <v>2</v>
      </c>
      <c r="J288" s="2">
        <v>2</v>
      </c>
      <c r="K288" s="2">
        <v>1</v>
      </c>
      <c r="L288" s="2">
        <v>4</v>
      </c>
      <c r="M288" s="2">
        <v>4</v>
      </c>
      <c r="N288" s="2">
        <v>2</v>
      </c>
      <c r="O288" s="2">
        <v>1</v>
      </c>
      <c r="P288" s="2">
        <v>1</v>
      </c>
      <c r="Q288" s="2">
        <v>4</v>
      </c>
      <c r="R288" s="2">
        <v>2</v>
      </c>
      <c r="S288" s="50">
        <f aca="true" t="shared" si="12" ref="S288:S301">((3*N288)+(2*I288)+O288+J288+P288+K288+Q288+L288+R288+M288)*1</f>
        <v>29</v>
      </c>
      <c r="T288" s="107" t="s">
        <v>162</v>
      </c>
      <c r="U288" s="112" t="s">
        <v>169</v>
      </c>
      <c r="V288" s="112" t="s">
        <v>170</v>
      </c>
      <c r="W288" s="114" t="s">
        <v>22</v>
      </c>
      <c r="X288" s="100" t="s">
        <v>171</v>
      </c>
      <c r="AV288" s="10"/>
      <c r="AW288" s="15"/>
      <c r="AX288" s="71"/>
      <c r="AY288" s="71"/>
      <c r="AZ288" s="71"/>
      <c r="BA288" s="71"/>
      <c r="BB288" s="71"/>
      <c r="BC288" s="76"/>
    </row>
    <row r="289" spans="1:55" s="69" customFormat="1" ht="63.75" customHeight="1">
      <c r="A289" s="137" t="s">
        <v>53</v>
      </c>
      <c r="B289" s="66" t="s">
        <v>83</v>
      </c>
      <c r="C289" s="96" t="s">
        <v>295</v>
      </c>
      <c r="D289" s="98" t="s">
        <v>115</v>
      </c>
      <c r="E289" s="103" t="s">
        <v>120</v>
      </c>
      <c r="F289" s="99" t="s">
        <v>1</v>
      </c>
      <c r="G289" s="102" t="s">
        <v>14</v>
      </c>
      <c r="H289" s="2">
        <v>-1</v>
      </c>
      <c r="I289" s="2">
        <v>2</v>
      </c>
      <c r="J289" s="2">
        <v>4</v>
      </c>
      <c r="K289" s="2">
        <v>1</v>
      </c>
      <c r="L289" s="2">
        <v>4</v>
      </c>
      <c r="M289" s="2">
        <v>4</v>
      </c>
      <c r="N289" s="2">
        <v>2</v>
      </c>
      <c r="O289" s="2">
        <v>2</v>
      </c>
      <c r="P289" s="2">
        <v>2</v>
      </c>
      <c r="Q289" s="2">
        <v>4</v>
      </c>
      <c r="R289" s="2">
        <v>4</v>
      </c>
      <c r="S289" s="50">
        <f t="shared" si="12"/>
        <v>35</v>
      </c>
      <c r="T289" s="106" t="s">
        <v>162</v>
      </c>
      <c r="U289" s="112" t="s">
        <v>172</v>
      </c>
      <c r="V289" s="112" t="s">
        <v>167</v>
      </c>
      <c r="W289" s="114" t="s">
        <v>22</v>
      </c>
      <c r="X289" s="115" t="s">
        <v>168</v>
      </c>
      <c r="AV289" s="10"/>
      <c r="AW289" s="15"/>
      <c r="AX289" s="71"/>
      <c r="AY289" s="71"/>
      <c r="AZ289" s="71"/>
      <c r="BA289" s="71"/>
      <c r="BB289" s="71"/>
      <c r="BC289" s="76"/>
    </row>
    <row r="290" spans="1:55" s="69" customFormat="1" ht="63.75" customHeight="1">
      <c r="A290" s="137" t="s">
        <v>53</v>
      </c>
      <c r="B290" s="66" t="s">
        <v>83</v>
      </c>
      <c r="C290" s="73" t="s">
        <v>102</v>
      </c>
      <c r="D290" s="101" t="s">
        <v>121</v>
      </c>
      <c r="E290" s="101" t="s">
        <v>118</v>
      </c>
      <c r="F290" s="99" t="s">
        <v>18</v>
      </c>
      <c r="G290" s="102" t="s">
        <v>14</v>
      </c>
      <c r="H290" s="2">
        <v>-1</v>
      </c>
      <c r="I290" s="2">
        <v>2</v>
      </c>
      <c r="J290" s="2">
        <v>2</v>
      </c>
      <c r="K290" s="2">
        <v>1</v>
      </c>
      <c r="L290" s="2">
        <v>4</v>
      </c>
      <c r="M290" s="2">
        <v>4</v>
      </c>
      <c r="N290" s="2">
        <v>2</v>
      </c>
      <c r="O290" s="2">
        <v>1</v>
      </c>
      <c r="P290" s="2">
        <v>1</v>
      </c>
      <c r="Q290" s="2">
        <v>4</v>
      </c>
      <c r="R290" s="2">
        <v>2</v>
      </c>
      <c r="S290" s="50">
        <f t="shared" si="12"/>
        <v>29</v>
      </c>
      <c r="T290" s="107" t="s">
        <v>162</v>
      </c>
      <c r="U290" s="112" t="s">
        <v>173</v>
      </c>
      <c r="V290" s="112" t="s">
        <v>174</v>
      </c>
      <c r="W290" s="100" t="s">
        <v>22</v>
      </c>
      <c r="X290" s="100" t="s">
        <v>175</v>
      </c>
      <c r="AV290" s="10"/>
      <c r="AW290" s="15"/>
      <c r="AX290" s="71"/>
      <c r="AY290" s="71"/>
      <c r="AZ290" s="71"/>
      <c r="BA290" s="71"/>
      <c r="BB290" s="71"/>
      <c r="BC290" s="76"/>
    </row>
    <row r="291" spans="1:55" s="69" customFormat="1" ht="63.75" customHeight="1">
      <c r="A291" s="137" t="s">
        <v>53</v>
      </c>
      <c r="B291" s="66" t="s">
        <v>83</v>
      </c>
      <c r="C291" s="96" t="s">
        <v>103</v>
      </c>
      <c r="D291" s="101" t="s">
        <v>124</v>
      </c>
      <c r="E291" s="101" t="s">
        <v>116</v>
      </c>
      <c r="F291" s="99" t="s">
        <v>2</v>
      </c>
      <c r="G291" s="102" t="s">
        <v>14</v>
      </c>
      <c r="H291" s="2">
        <v>-1</v>
      </c>
      <c r="I291" s="2">
        <v>4</v>
      </c>
      <c r="J291" s="2">
        <v>4</v>
      </c>
      <c r="K291" s="2">
        <v>2</v>
      </c>
      <c r="L291" s="2">
        <v>2</v>
      </c>
      <c r="M291" s="2">
        <v>4</v>
      </c>
      <c r="N291" s="2">
        <v>1</v>
      </c>
      <c r="O291" s="2">
        <v>1</v>
      </c>
      <c r="P291" s="2">
        <v>4</v>
      </c>
      <c r="Q291" s="2">
        <v>4</v>
      </c>
      <c r="R291" s="2">
        <v>4</v>
      </c>
      <c r="S291" s="50">
        <f t="shared" si="12"/>
        <v>36</v>
      </c>
      <c r="T291" s="106" t="s">
        <v>162</v>
      </c>
      <c r="U291" s="112" t="s">
        <v>177</v>
      </c>
      <c r="V291" s="112" t="s">
        <v>178</v>
      </c>
      <c r="W291" s="100" t="s">
        <v>22</v>
      </c>
      <c r="X291" s="100" t="s">
        <v>271</v>
      </c>
      <c r="AV291" s="10"/>
      <c r="AW291" s="15"/>
      <c r="AX291" s="71"/>
      <c r="AY291" s="71"/>
      <c r="AZ291" s="71"/>
      <c r="BA291" s="71"/>
      <c r="BB291" s="71"/>
      <c r="BC291" s="76"/>
    </row>
    <row r="292" spans="1:55" s="69" customFormat="1" ht="63.75" customHeight="1">
      <c r="A292" s="137" t="s">
        <v>53</v>
      </c>
      <c r="B292" s="66" t="s">
        <v>83</v>
      </c>
      <c r="C292" s="73" t="s">
        <v>104</v>
      </c>
      <c r="D292" s="101" t="s">
        <v>125</v>
      </c>
      <c r="E292" s="101" t="s">
        <v>126</v>
      </c>
      <c r="F292" s="99" t="s">
        <v>18</v>
      </c>
      <c r="G292" s="102" t="s">
        <v>13</v>
      </c>
      <c r="H292" s="2">
        <v>1</v>
      </c>
      <c r="I292" s="2">
        <v>4</v>
      </c>
      <c r="J292" s="2">
        <v>1</v>
      </c>
      <c r="K292" s="2">
        <v>1</v>
      </c>
      <c r="L292" s="2">
        <v>1</v>
      </c>
      <c r="M292" s="2">
        <v>2</v>
      </c>
      <c r="N292" s="2">
        <v>2</v>
      </c>
      <c r="O292" s="2">
        <v>4</v>
      </c>
      <c r="P292" s="2">
        <v>2</v>
      </c>
      <c r="Q292" s="2">
        <v>2</v>
      </c>
      <c r="R292" s="2">
        <v>2</v>
      </c>
      <c r="S292" s="50">
        <f t="shared" si="12"/>
        <v>29</v>
      </c>
      <c r="T292" s="108" t="s">
        <v>163</v>
      </c>
      <c r="U292" s="112" t="s">
        <v>180</v>
      </c>
      <c r="V292" s="116" t="s">
        <v>297</v>
      </c>
      <c r="W292" s="117" t="s">
        <v>22</v>
      </c>
      <c r="X292" s="117" t="s">
        <v>181</v>
      </c>
      <c r="AV292" s="10"/>
      <c r="AW292" s="15"/>
      <c r="AX292" s="71"/>
      <c r="AY292" s="71"/>
      <c r="AZ292" s="71"/>
      <c r="BA292" s="71"/>
      <c r="BB292" s="71"/>
      <c r="BC292" s="76"/>
    </row>
    <row r="293" spans="1:55" s="69" customFormat="1" ht="63.75" customHeight="1">
      <c r="A293" s="137" t="s">
        <v>53</v>
      </c>
      <c r="B293" s="66" t="s">
        <v>83</v>
      </c>
      <c r="C293" s="96" t="s">
        <v>106</v>
      </c>
      <c r="D293" s="101" t="s">
        <v>127</v>
      </c>
      <c r="E293" s="101" t="s">
        <v>116</v>
      </c>
      <c r="F293" s="99" t="s">
        <v>3</v>
      </c>
      <c r="G293" s="102" t="s">
        <v>14</v>
      </c>
      <c r="H293" s="2">
        <v>-1</v>
      </c>
      <c r="I293" s="2">
        <v>2</v>
      </c>
      <c r="J293" s="2">
        <v>4</v>
      </c>
      <c r="K293" s="2">
        <v>1</v>
      </c>
      <c r="L293" s="2">
        <v>4</v>
      </c>
      <c r="M293" s="2">
        <v>4</v>
      </c>
      <c r="N293" s="2">
        <v>2</v>
      </c>
      <c r="O293" s="2">
        <v>2</v>
      </c>
      <c r="P293" s="2">
        <v>2</v>
      </c>
      <c r="Q293" s="2">
        <v>4</v>
      </c>
      <c r="R293" s="2">
        <v>4</v>
      </c>
      <c r="S293" s="50">
        <f t="shared" si="12"/>
        <v>35</v>
      </c>
      <c r="T293" s="106" t="s">
        <v>162</v>
      </c>
      <c r="U293" s="112" t="s">
        <v>182</v>
      </c>
      <c r="V293" s="116" t="s">
        <v>183</v>
      </c>
      <c r="W293" s="114" t="s">
        <v>22</v>
      </c>
      <c r="X293" s="115" t="s">
        <v>184</v>
      </c>
      <c r="AV293" s="10"/>
      <c r="AW293" s="15"/>
      <c r="AX293" s="71"/>
      <c r="AY293" s="71"/>
      <c r="AZ293" s="71"/>
      <c r="BA293" s="71"/>
      <c r="BB293" s="71"/>
      <c r="BC293" s="76"/>
    </row>
    <row r="294" spans="1:55" s="69" customFormat="1" ht="63.75" customHeight="1">
      <c r="A294" s="137" t="s">
        <v>53</v>
      </c>
      <c r="B294" s="66" t="s">
        <v>83</v>
      </c>
      <c r="C294" s="96" t="s">
        <v>106</v>
      </c>
      <c r="D294" s="101" t="s">
        <v>128</v>
      </c>
      <c r="E294" s="101" t="s">
        <v>129</v>
      </c>
      <c r="F294" s="99" t="s">
        <v>18</v>
      </c>
      <c r="G294" s="102" t="s">
        <v>14</v>
      </c>
      <c r="H294" s="2">
        <v>-1</v>
      </c>
      <c r="I294" s="3">
        <v>2</v>
      </c>
      <c r="J294" s="3">
        <v>4</v>
      </c>
      <c r="K294" s="3">
        <v>1</v>
      </c>
      <c r="L294" s="3">
        <v>4</v>
      </c>
      <c r="M294" s="2">
        <v>4</v>
      </c>
      <c r="N294" s="2">
        <v>2</v>
      </c>
      <c r="O294" s="2">
        <v>1</v>
      </c>
      <c r="P294" s="2">
        <v>2</v>
      </c>
      <c r="Q294" s="2">
        <v>4</v>
      </c>
      <c r="R294" s="50">
        <v>4</v>
      </c>
      <c r="S294" s="50">
        <f t="shared" si="12"/>
        <v>34</v>
      </c>
      <c r="T294" s="106" t="s">
        <v>162</v>
      </c>
      <c r="U294" s="112" t="s">
        <v>185</v>
      </c>
      <c r="V294" s="116" t="s">
        <v>186</v>
      </c>
      <c r="W294" s="114" t="s">
        <v>22</v>
      </c>
      <c r="X294" s="115" t="s">
        <v>184</v>
      </c>
      <c r="AV294" s="10"/>
      <c r="AW294" s="15"/>
      <c r="AX294" s="71"/>
      <c r="AY294" s="71"/>
      <c r="AZ294" s="71"/>
      <c r="BA294" s="71"/>
      <c r="BB294" s="71"/>
      <c r="BC294" s="76"/>
    </row>
    <row r="295" spans="1:55" s="69" customFormat="1" ht="63.75" customHeight="1">
      <c r="A295" s="137" t="s">
        <v>53</v>
      </c>
      <c r="B295" s="66" t="s">
        <v>83</v>
      </c>
      <c r="C295" s="96" t="s">
        <v>296</v>
      </c>
      <c r="D295" s="101" t="s">
        <v>131</v>
      </c>
      <c r="E295" s="101" t="s">
        <v>129</v>
      </c>
      <c r="F295" s="99" t="s">
        <v>132</v>
      </c>
      <c r="G295" s="102" t="s">
        <v>14</v>
      </c>
      <c r="H295" s="2">
        <v>-1</v>
      </c>
      <c r="I295" s="2">
        <v>2</v>
      </c>
      <c r="J295" s="2">
        <v>2</v>
      </c>
      <c r="K295" s="2">
        <v>2</v>
      </c>
      <c r="L295" s="2">
        <v>4</v>
      </c>
      <c r="M295" s="2">
        <v>2</v>
      </c>
      <c r="N295" s="2">
        <v>1</v>
      </c>
      <c r="O295" s="2">
        <v>2</v>
      </c>
      <c r="P295" s="2">
        <v>2</v>
      </c>
      <c r="Q295" s="2">
        <v>2</v>
      </c>
      <c r="R295" s="2">
        <v>2</v>
      </c>
      <c r="S295" s="50">
        <f t="shared" si="12"/>
        <v>25</v>
      </c>
      <c r="T295" s="109" t="s">
        <v>164</v>
      </c>
      <c r="U295" s="112" t="s">
        <v>187</v>
      </c>
      <c r="V295" s="116" t="s">
        <v>188</v>
      </c>
      <c r="W295" s="101" t="s">
        <v>22</v>
      </c>
      <c r="X295" s="115" t="s">
        <v>181</v>
      </c>
      <c r="AV295" s="10"/>
      <c r="AW295" s="15"/>
      <c r="AX295" s="71"/>
      <c r="AY295" s="71"/>
      <c r="AZ295" s="71"/>
      <c r="BA295" s="71"/>
      <c r="BB295" s="71"/>
      <c r="BC295" s="76"/>
    </row>
    <row r="296" spans="1:55" s="69" customFormat="1" ht="63.75" customHeight="1">
      <c r="A296" s="137" t="s">
        <v>53</v>
      </c>
      <c r="B296" s="66" t="s">
        <v>83</v>
      </c>
      <c r="C296" s="96" t="s">
        <v>299</v>
      </c>
      <c r="D296" s="101" t="s">
        <v>157</v>
      </c>
      <c r="E296" s="101" t="s">
        <v>300</v>
      </c>
      <c r="F296" s="125" t="s">
        <v>225</v>
      </c>
      <c r="G296" s="75" t="s">
        <v>14</v>
      </c>
      <c r="H296" s="2">
        <v>-1</v>
      </c>
      <c r="I296" s="2">
        <v>2</v>
      </c>
      <c r="J296" s="2">
        <v>4</v>
      </c>
      <c r="K296" s="2">
        <v>2</v>
      </c>
      <c r="L296" s="2">
        <v>1</v>
      </c>
      <c r="M296" s="2">
        <v>2</v>
      </c>
      <c r="N296" s="2">
        <v>2</v>
      </c>
      <c r="O296" s="2">
        <v>4</v>
      </c>
      <c r="P296" s="2">
        <v>2</v>
      </c>
      <c r="Q296" s="2">
        <v>1</v>
      </c>
      <c r="R296" s="2">
        <v>1</v>
      </c>
      <c r="S296" s="50">
        <f t="shared" si="12"/>
        <v>27</v>
      </c>
      <c r="T296" s="106" t="s">
        <v>162</v>
      </c>
      <c r="U296" s="68" t="s">
        <v>303</v>
      </c>
      <c r="V296" s="118" t="s">
        <v>304</v>
      </c>
      <c r="W296" s="101" t="s">
        <v>22</v>
      </c>
      <c r="X296" s="100" t="s">
        <v>175</v>
      </c>
      <c r="AV296" s="10"/>
      <c r="AW296" s="15"/>
      <c r="AX296" s="71"/>
      <c r="AY296" s="71"/>
      <c r="AZ296" s="71"/>
      <c r="BA296" s="71"/>
      <c r="BB296" s="71"/>
      <c r="BC296" s="76"/>
    </row>
    <row r="297" spans="1:55" s="69" customFormat="1" ht="63.75" customHeight="1">
      <c r="A297" s="137" t="s">
        <v>53</v>
      </c>
      <c r="B297" s="66" t="s">
        <v>83</v>
      </c>
      <c r="C297" s="96" t="s">
        <v>301</v>
      </c>
      <c r="D297" s="101" t="s">
        <v>302</v>
      </c>
      <c r="E297" s="101" t="s">
        <v>300</v>
      </c>
      <c r="F297" s="125" t="s">
        <v>225</v>
      </c>
      <c r="G297" s="75" t="s">
        <v>14</v>
      </c>
      <c r="H297" s="2">
        <v>-1</v>
      </c>
      <c r="I297" s="2">
        <v>2</v>
      </c>
      <c r="J297" s="2">
        <v>4</v>
      </c>
      <c r="K297" s="2">
        <v>2</v>
      </c>
      <c r="L297" s="2">
        <v>2</v>
      </c>
      <c r="M297" s="2">
        <v>2</v>
      </c>
      <c r="N297" s="2">
        <v>2</v>
      </c>
      <c r="O297" s="2">
        <v>4</v>
      </c>
      <c r="P297" s="2">
        <v>2</v>
      </c>
      <c r="Q297" s="2">
        <v>1</v>
      </c>
      <c r="R297" s="2">
        <v>1</v>
      </c>
      <c r="S297" s="50">
        <f t="shared" si="12"/>
        <v>28</v>
      </c>
      <c r="T297" s="106" t="s">
        <v>162</v>
      </c>
      <c r="U297" s="100" t="s">
        <v>305</v>
      </c>
      <c r="V297" s="117" t="s">
        <v>306</v>
      </c>
      <c r="W297" s="101" t="s">
        <v>22</v>
      </c>
      <c r="X297" s="100" t="s">
        <v>175</v>
      </c>
      <c r="AV297" s="10"/>
      <c r="AW297" s="15"/>
      <c r="AX297" s="71"/>
      <c r="AY297" s="71"/>
      <c r="AZ297" s="71"/>
      <c r="BA297" s="71"/>
      <c r="BB297" s="71"/>
      <c r="BC297" s="76"/>
    </row>
    <row r="298" spans="1:55" s="69" customFormat="1" ht="63.75" customHeight="1">
      <c r="A298" s="137" t="s">
        <v>53</v>
      </c>
      <c r="B298" s="66" t="s">
        <v>83</v>
      </c>
      <c r="C298" s="73" t="s">
        <v>108</v>
      </c>
      <c r="D298" s="130" t="s">
        <v>223</v>
      </c>
      <c r="E298" s="125" t="s">
        <v>224</v>
      </c>
      <c r="F298" s="125" t="s">
        <v>225</v>
      </c>
      <c r="G298" s="102" t="s">
        <v>14</v>
      </c>
      <c r="H298" s="2">
        <v>-1</v>
      </c>
      <c r="I298" s="2">
        <v>2</v>
      </c>
      <c r="J298" s="2">
        <v>4</v>
      </c>
      <c r="K298" s="2">
        <v>2</v>
      </c>
      <c r="L298" s="2">
        <v>1</v>
      </c>
      <c r="M298" s="2">
        <v>1</v>
      </c>
      <c r="N298" s="2">
        <v>2</v>
      </c>
      <c r="O298" s="2">
        <v>4</v>
      </c>
      <c r="P298" s="2">
        <v>2</v>
      </c>
      <c r="Q298" s="2">
        <v>1</v>
      </c>
      <c r="R298" s="2">
        <v>1</v>
      </c>
      <c r="S298" s="50">
        <f t="shared" si="12"/>
        <v>26</v>
      </c>
      <c r="T298" s="106" t="s">
        <v>162</v>
      </c>
      <c r="U298" s="112" t="s">
        <v>298</v>
      </c>
      <c r="V298" s="112" t="s">
        <v>174</v>
      </c>
      <c r="W298" s="100" t="s">
        <v>22</v>
      </c>
      <c r="X298" s="100" t="s">
        <v>175</v>
      </c>
      <c r="AV298" s="10"/>
      <c r="AW298" s="15"/>
      <c r="AX298" s="71"/>
      <c r="AY298" s="71"/>
      <c r="AZ298" s="71"/>
      <c r="BA298" s="71"/>
      <c r="BB298" s="71"/>
      <c r="BC298" s="76"/>
    </row>
    <row r="299" spans="1:55" s="69" customFormat="1" ht="63.75" customHeight="1">
      <c r="A299" s="137" t="s">
        <v>53</v>
      </c>
      <c r="B299" s="66" t="s">
        <v>83</v>
      </c>
      <c r="C299" s="73" t="s">
        <v>109</v>
      </c>
      <c r="D299" s="130" t="s">
        <v>254</v>
      </c>
      <c r="E299" s="125" t="s">
        <v>255</v>
      </c>
      <c r="F299" s="125" t="s">
        <v>1</v>
      </c>
      <c r="G299" s="102" t="s">
        <v>14</v>
      </c>
      <c r="H299" s="2">
        <v>-1</v>
      </c>
      <c r="I299" s="2">
        <v>4</v>
      </c>
      <c r="J299" s="2">
        <v>4</v>
      </c>
      <c r="K299" s="2">
        <v>2</v>
      </c>
      <c r="L299" s="2">
        <v>2</v>
      </c>
      <c r="M299" s="2">
        <v>1</v>
      </c>
      <c r="N299" s="2">
        <v>1</v>
      </c>
      <c r="O299" s="2">
        <v>2</v>
      </c>
      <c r="P299" s="2">
        <v>4</v>
      </c>
      <c r="Q299" s="2">
        <v>2</v>
      </c>
      <c r="R299" s="2">
        <v>2</v>
      </c>
      <c r="S299" s="50">
        <f t="shared" si="12"/>
        <v>30</v>
      </c>
      <c r="T299" s="106" t="s">
        <v>162</v>
      </c>
      <c r="U299" s="112" t="s">
        <v>278</v>
      </c>
      <c r="V299" s="116" t="s">
        <v>279</v>
      </c>
      <c r="W299" s="117" t="s">
        <v>22</v>
      </c>
      <c r="X299" s="117" t="s">
        <v>168</v>
      </c>
      <c r="AV299" s="10"/>
      <c r="AW299" s="15"/>
      <c r="AX299" s="71"/>
      <c r="AY299" s="71"/>
      <c r="AZ299" s="71"/>
      <c r="BA299" s="71"/>
      <c r="BB299" s="71"/>
      <c r="BC299" s="76"/>
    </row>
    <row r="300" spans="1:55" s="69" customFormat="1" ht="63.75" customHeight="1">
      <c r="A300" s="137" t="s">
        <v>53</v>
      </c>
      <c r="B300" s="66" t="s">
        <v>83</v>
      </c>
      <c r="C300" s="96" t="s">
        <v>308</v>
      </c>
      <c r="D300" s="96" t="s">
        <v>110</v>
      </c>
      <c r="E300" s="101" t="s">
        <v>307</v>
      </c>
      <c r="F300" s="99" t="s">
        <v>18</v>
      </c>
      <c r="G300" s="75" t="s">
        <v>13</v>
      </c>
      <c r="H300" s="2">
        <v>1</v>
      </c>
      <c r="I300" s="2">
        <v>4</v>
      </c>
      <c r="J300" s="2">
        <v>1</v>
      </c>
      <c r="K300" s="2">
        <v>1</v>
      </c>
      <c r="L300" s="2">
        <v>1</v>
      </c>
      <c r="M300" s="2">
        <v>2</v>
      </c>
      <c r="N300" s="2">
        <v>2</v>
      </c>
      <c r="O300" s="2">
        <v>4</v>
      </c>
      <c r="P300" s="2">
        <v>2</v>
      </c>
      <c r="Q300" s="2">
        <v>2</v>
      </c>
      <c r="R300" s="2">
        <v>2</v>
      </c>
      <c r="S300" s="50">
        <f t="shared" si="12"/>
        <v>29</v>
      </c>
      <c r="T300" s="108" t="s">
        <v>163</v>
      </c>
      <c r="U300" s="100" t="s">
        <v>309</v>
      </c>
      <c r="V300" s="117" t="s">
        <v>310</v>
      </c>
      <c r="W300" s="77" t="s">
        <v>22</v>
      </c>
      <c r="X300" s="117" t="s">
        <v>181</v>
      </c>
      <c r="AV300" s="10"/>
      <c r="AW300" s="15"/>
      <c r="AX300" s="71"/>
      <c r="AY300" s="71"/>
      <c r="AZ300" s="71"/>
      <c r="BA300" s="71"/>
      <c r="BB300" s="71"/>
      <c r="BC300" s="76"/>
    </row>
    <row r="301" spans="1:55" s="69" customFormat="1" ht="63.75" customHeight="1">
      <c r="A301" s="137" t="s">
        <v>53</v>
      </c>
      <c r="B301" s="66" t="s">
        <v>83</v>
      </c>
      <c r="C301" s="96" t="s">
        <v>111</v>
      </c>
      <c r="D301" s="101" t="s">
        <v>311</v>
      </c>
      <c r="E301" s="101" t="s">
        <v>311</v>
      </c>
      <c r="F301" s="99" t="s">
        <v>18</v>
      </c>
      <c r="G301" s="75" t="s">
        <v>13</v>
      </c>
      <c r="H301" s="2">
        <v>1</v>
      </c>
      <c r="I301" s="2">
        <v>4</v>
      </c>
      <c r="J301" s="2">
        <v>1</v>
      </c>
      <c r="K301" s="2">
        <v>1</v>
      </c>
      <c r="L301" s="2">
        <v>1</v>
      </c>
      <c r="M301" s="2">
        <v>2</v>
      </c>
      <c r="N301" s="2">
        <v>2</v>
      </c>
      <c r="O301" s="2">
        <v>2</v>
      </c>
      <c r="P301" s="2">
        <v>2</v>
      </c>
      <c r="Q301" s="2">
        <v>2</v>
      </c>
      <c r="R301" s="2">
        <v>2</v>
      </c>
      <c r="S301" s="50">
        <f t="shared" si="12"/>
        <v>27</v>
      </c>
      <c r="T301" s="108" t="s">
        <v>163</v>
      </c>
      <c r="U301" s="100" t="s">
        <v>313</v>
      </c>
      <c r="V301" s="117" t="s">
        <v>312</v>
      </c>
      <c r="W301" s="77" t="s">
        <v>22</v>
      </c>
      <c r="X301" s="77" t="s">
        <v>181</v>
      </c>
      <c r="AV301" s="10"/>
      <c r="AW301" s="15"/>
      <c r="AX301" s="71"/>
      <c r="AY301" s="71"/>
      <c r="AZ301" s="71"/>
      <c r="BA301" s="71"/>
      <c r="BB301" s="71"/>
      <c r="BC301" s="76"/>
    </row>
    <row r="302" spans="1:55" s="69" customFormat="1" ht="63.75" customHeight="1">
      <c r="A302" s="137" t="s">
        <v>53</v>
      </c>
      <c r="B302" s="66" t="s">
        <v>84</v>
      </c>
      <c r="C302" s="95" t="s">
        <v>101</v>
      </c>
      <c r="D302" s="98" t="s">
        <v>115</v>
      </c>
      <c r="E302" s="99" t="s">
        <v>116</v>
      </c>
      <c r="F302" s="99" t="s">
        <v>1</v>
      </c>
      <c r="G302" s="100" t="s">
        <v>14</v>
      </c>
      <c r="H302" s="52">
        <v>-1</v>
      </c>
      <c r="I302" s="3">
        <v>2</v>
      </c>
      <c r="J302" s="3">
        <v>4</v>
      </c>
      <c r="K302" s="3">
        <v>1</v>
      </c>
      <c r="L302" s="3">
        <v>4</v>
      </c>
      <c r="M302" s="2">
        <v>4</v>
      </c>
      <c r="N302" s="2">
        <v>2</v>
      </c>
      <c r="O302" s="2">
        <v>1</v>
      </c>
      <c r="P302" s="2">
        <v>2</v>
      </c>
      <c r="Q302" s="2">
        <v>4</v>
      </c>
      <c r="R302" s="50">
        <v>4</v>
      </c>
      <c r="S302" s="50">
        <f>((3*N302)+(2*I302)+O302+J302+P302+K302+Q302+L302+R302+M302)*1</f>
        <v>34</v>
      </c>
      <c r="T302" s="106" t="s">
        <v>162</v>
      </c>
      <c r="U302" s="112" t="s">
        <v>264</v>
      </c>
      <c r="V302" s="113" t="s">
        <v>167</v>
      </c>
      <c r="W302" s="114" t="s">
        <v>22</v>
      </c>
      <c r="X302" s="100" t="s">
        <v>168</v>
      </c>
      <c r="AV302" s="10"/>
      <c r="AW302" s="15"/>
      <c r="AX302" s="71"/>
      <c r="AY302" s="71"/>
      <c r="AZ302" s="71"/>
      <c r="BA302" s="71"/>
      <c r="BB302" s="71"/>
      <c r="BC302" s="76"/>
    </row>
    <row r="303" spans="1:55" s="69" customFormat="1" ht="63.75" customHeight="1">
      <c r="A303" s="137" t="s">
        <v>53</v>
      </c>
      <c r="B303" s="66" t="s">
        <v>84</v>
      </c>
      <c r="C303" s="95" t="s">
        <v>101</v>
      </c>
      <c r="D303" s="98" t="s">
        <v>117</v>
      </c>
      <c r="E303" s="101" t="s">
        <v>118</v>
      </c>
      <c r="F303" s="99" t="s">
        <v>18</v>
      </c>
      <c r="G303" s="102" t="s">
        <v>14</v>
      </c>
      <c r="H303" s="2">
        <v>-1</v>
      </c>
      <c r="I303" s="2">
        <v>2</v>
      </c>
      <c r="J303" s="2">
        <v>2</v>
      </c>
      <c r="K303" s="2">
        <v>1</v>
      </c>
      <c r="L303" s="2">
        <v>4</v>
      </c>
      <c r="M303" s="2">
        <v>4</v>
      </c>
      <c r="N303" s="2">
        <v>2</v>
      </c>
      <c r="O303" s="2">
        <v>1</v>
      </c>
      <c r="P303" s="2">
        <v>1</v>
      </c>
      <c r="Q303" s="2">
        <v>4</v>
      </c>
      <c r="R303" s="2">
        <v>2</v>
      </c>
      <c r="S303" s="50">
        <f aca="true" t="shared" si="13" ref="S303:S317">((3*N303)+(2*I303)+O303+J303+P303+K303+Q303+L303+R303+M303)*1</f>
        <v>29</v>
      </c>
      <c r="T303" s="107" t="s">
        <v>162</v>
      </c>
      <c r="U303" s="112" t="s">
        <v>169</v>
      </c>
      <c r="V303" s="112" t="s">
        <v>170</v>
      </c>
      <c r="W303" s="114" t="s">
        <v>22</v>
      </c>
      <c r="X303" s="100" t="s">
        <v>171</v>
      </c>
      <c r="AV303" s="10"/>
      <c r="AW303" s="15"/>
      <c r="AX303" s="71"/>
      <c r="AY303" s="71"/>
      <c r="AZ303" s="71"/>
      <c r="BA303" s="71"/>
      <c r="BB303" s="71"/>
      <c r="BC303" s="76"/>
    </row>
    <row r="304" spans="1:55" s="69" customFormat="1" ht="73.5" customHeight="1">
      <c r="A304" s="137" t="s">
        <v>53</v>
      </c>
      <c r="B304" s="66" t="s">
        <v>84</v>
      </c>
      <c r="C304" s="96" t="s">
        <v>295</v>
      </c>
      <c r="D304" s="98" t="s">
        <v>115</v>
      </c>
      <c r="E304" s="103" t="s">
        <v>120</v>
      </c>
      <c r="F304" s="99" t="s">
        <v>1</v>
      </c>
      <c r="G304" s="102" t="s">
        <v>14</v>
      </c>
      <c r="H304" s="2">
        <v>-1</v>
      </c>
      <c r="I304" s="2">
        <v>2</v>
      </c>
      <c r="J304" s="2">
        <v>4</v>
      </c>
      <c r="K304" s="2">
        <v>1</v>
      </c>
      <c r="L304" s="2">
        <v>4</v>
      </c>
      <c r="M304" s="2">
        <v>4</v>
      </c>
      <c r="N304" s="2">
        <v>2</v>
      </c>
      <c r="O304" s="2">
        <v>2</v>
      </c>
      <c r="P304" s="2">
        <v>2</v>
      </c>
      <c r="Q304" s="2">
        <v>4</v>
      </c>
      <c r="R304" s="2">
        <v>4</v>
      </c>
      <c r="S304" s="50">
        <f t="shared" si="13"/>
        <v>35</v>
      </c>
      <c r="T304" s="106" t="s">
        <v>162</v>
      </c>
      <c r="U304" s="112" t="s">
        <v>172</v>
      </c>
      <c r="V304" s="112" t="s">
        <v>167</v>
      </c>
      <c r="W304" s="114" t="s">
        <v>22</v>
      </c>
      <c r="X304" s="115" t="s">
        <v>168</v>
      </c>
      <c r="AV304" s="10"/>
      <c r="AW304" s="15"/>
      <c r="AX304" s="71"/>
      <c r="AY304" s="71"/>
      <c r="AZ304" s="71"/>
      <c r="BA304" s="71"/>
      <c r="BB304" s="71"/>
      <c r="BC304" s="76"/>
    </row>
    <row r="305" spans="1:55" s="69" customFormat="1" ht="63.75" customHeight="1">
      <c r="A305" s="137" t="s">
        <v>53</v>
      </c>
      <c r="B305" s="66" t="s">
        <v>84</v>
      </c>
      <c r="C305" s="160" t="s">
        <v>236</v>
      </c>
      <c r="D305" s="125" t="s">
        <v>237</v>
      </c>
      <c r="E305" s="125" t="s">
        <v>238</v>
      </c>
      <c r="F305" s="125" t="s">
        <v>132</v>
      </c>
      <c r="G305" s="100" t="s">
        <v>14</v>
      </c>
      <c r="H305" s="2">
        <v>-1</v>
      </c>
      <c r="I305" s="2">
        <v>4</v>
      </c>
      <c r="J305" s="2">
        <v>4</v>
      </c>
      <c r="K305" s="2">
        <v>4</v>
      </c>
      <c r="L305" s="2">
        <v>2</v>
      </c>
      <c r="M305" s="2">
        <v>4</v>
      </c>
      <c r="N305" s="2">
        <v>2</v>
      </c>
      <c r="O305" s="2">
        <v>1</v>
      </c>
      <c r="P305" s="2">
        <v>1</v>
      </c>
      <c r="Q305" s="2">
        <v>4</v>
      </c>
      <c r="R305" s="2">
        <v>2</v>
      </c>
      <c r="S305" s="50">
        <f t="shared" si="13"/>
        <v>36</v>
      </c>
      <c r="T305" s="106" t="s">
        <v>162</v>
      </c>
      <c r="U305" s="112" t="s">
        <v>182</v>
      </c>
      <c r="V305" s="116" t="s">
        <v>183</v>
      </c>
      <c r="W305" s="114" t="s">
        <v>22</v>
      </c>
      <c r="X305" s="115" t="s">
        <v>184</v>
      </c>
      <c r="AV305" s="10"/>
      <c r="AW305" s="15"/>
      <c r="AX305" s="71"/>
      <c r="AY305" s="71"/>
      <c r="AZ305" s="71"/>
      <c r="BA305" s="71"/>
      <c r="BB305" s="71"/>
      <c r="BC305" s="76"/>
    </row>
    <row r="306" spans="1:55" s="69" customFormat="1" ht="63.75" customHeight="1">
      <c r="A306" s="137" t="s">
        <v>53</v>
      </c>
      <c r="B306" s="66" t="s">
        <v>84</v>
      </c>
      <c r="C306" s="160"/>
      <c r="D306" s="125" t="s">
        <v>239</v>
      </c>
      <c r="E306" s="125" t="s">
        <v>240</v>
      </c>
      <c r="F306" s="125" t="s">
        <v>8</v>
      </c>
      <c r="G306" s="100" t="s">
        <v>14</v>
      </c>
      <c r="H306" s="2">
        <v>-1</v>
      </c>
      <c r="I306" s="2">
        <v>4</v>
      </c>
      <c r="J306" s="2">
        <v>4</v>
      </c>
      <c r="K306" s="2">
        <v>4</v>
      </c>
      <c r="L306" s="2">
        <v>2</v>
      </c>
      <c r="M306" s="2">
        <v>4</v>
      </c>
      <c r="N306" s="2">
        <v>2</v>
      </c>
      <c r="O306" s="2">
        <v>1</v>
      </c>
      <c r="P306" s="2">
        <v>1</v>
      </c>
      <c r="Q306" s="2">
        <v>4</v>
      </c>
      <c r="R306" s="2">
        <v>2</v>
      </c>
      <c r="S306" s="50">
        <f t="shared" si="13"/>
        <v>36</v>
      </c>
      <c r="T306" s="106" t="s">
        <v>162</v>
      </c>
      <c r="U306" s="112" t="s">
        <v>185</v>
      </c>
      <c r="V306" s="116" t="s">
        <v>186</v>
      </c>
      <c r="W306" s="114" t="s">
        <v>22</v>
      </c>
      <c r="X306" s="115" t="s">
        <v>184</v>
      </c>
      <c r="AV306" s="10"/>
      <c r="AW306" s="15"/>
      <c r="AX306" s="71"/>
      <c r="AY306" s="71"/>
      <c r="AZ306" s="71"/>
      <c r="BA306" s="71"/>
      <c r="BB306" s="71"/>
      <c r="BC306" s="76"/>
    </row>
    <row r="307" spans="1:55" s="69" customFormat="1" ht="82.5" customHeight="1">
      <c r="A307" s="137" t="s">
        <v>53</v>
      </c>
      <c r="B307" s="66" t="s">
        <v>84</v>
      </c>
      <c r="C307" s="125" t="s">
        <v>327</v>
      </c>
      <c r="D307" s="125" t="s">
        <v>326</v>
      </c>
      <c r="E307" s="125" t="s">
        <v>238</v>
      </c>
      <c r="F307" s="125" t="s">
        <v>132</v>
      </c>
      <c r="G307" s="102" t="s">
        <v>14</v>
      </c>
      <c r="H307" s="2">
        <v>-1</v>
      </c>
      <c r="I307" s="2">
        <v>4</v>
      </c>
      <c r="J307" s="2">
        <v>4</v>
      </c>
      <c r="K307" s="2">
        <v>4</v>
      </c>
      <c r="L307" s="2">
        <v>4</v>
      </c>
      <c r="M307" s="2">
        <v>4</v>
      </c>
      <c r="N307" s="2">
        <v>2</v>
      </c>
      <c r="O307" s="2">
        <v>1</v>
      </c>
      <c r="P307" s="2">
        <v>1</v>
      </c>
      <c r="Q307" s="2">
        <v>2</v>
      </c>
      <c r="R307" s="2">
        <v>2</v>
      </c>
      <c r="S307" s="50">
        <f t="shared" si="13"/>
        <v>36</v>
      </c>
      <c r="T307" s="106" t="s">
        <v>162</v>
      </c>
      <c r="U307" s="112" t="s">
        <v>328</v>
      </c>
      <c r="V307" s="116" t="s">
        <v>329</v>
      </c>
      <c r="W307" s="114" t="s">
        <v>22</v>
      </c>
      <c r="X307" s="115" t="s">
        <v>184</v>
      </c>
      <c r="AV307" s="10"/>
      <c r="AW307" s="15"/>
      <c r="AX307" s="71"/>
      <c r="AY307" s="71"/>
      <c r="AZ307" s="71"/>
      <c r="BA307" s="71"/>
      <c r="BB307" s="71"/>
      <c r="BC307" s="76"/>
    </row>
    <row r="308" spans="1:55" s="69" customFormat="1" ht="82.5" customHeight="1">
      <c r="A308" s="137" t="s">
        <v>53</v>
      </c>
      <c r="B308" s="66" t="s">
        <v>84</v>
      </c>
      <c r="C308" s="125" t="s">
        <v>330</v>
      </c>
      <c r="D308" s="125" t="s">
        <v>326</v>
      </c>
      <c r="E308" s="125" t="s">
        <v>238</v>
      </c>
      <c r="F308" s="125" t="s">
        <v>132</v>
      </c>
      <c r="G308" s="102" t="s">
        <v>14</v>
      </c>
      <c r="H308" s="2">
        <v>-1</v>
      </c>
      <c r="I308" s="2">
        <v>4</v>
      </c>
      <c r="J308" s="2">
        <v>4</v>
      </c>
      <c r="K308" s="2">
        <v>2</v>
      </c>
      <c r="L308" s="2">
        <v>4</v>
      </c>
      <c r="M308" s="2">
        <v>2</v>
      </c>
      <c r="N308" s="2">
        <v>2</v>
      </c>
      <c r="O308" s="2">
        <v>1</v>
      </c>
      <c r="P308" s="2">
        <v>1</v>
      </c>
      <c r="Q308" s="2">
        <v>2</v>
      </c>
      <c r="R308" s="2">
        <v>2</v>
      </c>
      <c r="S308" s="50">
        <f>((3*N308)+(2*I308)+O308+J308+P308+K308+Q308+L308+R308+M308)*1</f>
        <v>32</v>
      </c>
      <c r="T308" s="106" t="s">
        <v>162</v>
      </c>
      <c r="U308" s="112" t="s">
        <v>331</v>
      </c>
      <c r="V308" s="116" t="s">
        <v>332</v>
      </c>
      <c r="W308" s="114" t="s">
        <v>22</v>
      </c>
      <c r="X308" s="115" t="s">
        <v>184</v>
      </c>
      <c r="AV308" s="10"/>
      <c r="AW308" s="15"/>
      <c r="AX308" s="71"/>
      <c r="AY308" s="71"/>
      <c r="AZ308" s="71"/>
      <c r="BA308" s="71"/>
      <c r="BB308" s="71"/>
      <c r="BC308" s="76"/>
    </row>
    <row r="309" spans="1:55" s="69" customFormat="1" ht="63.75" customHeight="1">
      <c r="A309" s="137" t="s">
        <v>53</v>
      </c>
      <c r="B309" s="66" t="s">
        <v>84</v>
      </c>
      <c r="C309" s="125" t="s">
        <v>244</v>
      </c>
      <c r="D309" s="125" t="s">
        <v>245</v>
      </c>
      <c r="E309" s="125" t="s">
        <v>246</v>
      </c>
      <c r="F309" s="125" t="s">
        <v>8</v>
      </c>
      <c r="G309" s="102" t="s">
        <v>14</v>
      </c>
      <c r="H309" s="2">
        <v>-1</v>
      </c>
      <c r="I309" s="2">
        <v>1</v>
      </c>
      <c r="J309" s="2">
        <v>2</v>
      </c>
      <c r="K309" s="2">
        <v>4</v>
      </c>
      <c r="L309" s="2">
        <v>1</v>
      </c>
      <c r="M309" s="2">
        <v>1</v>
      </c>
      <c r="N309" s="2">
        <v>2</v>
      </c>
      <c r="O309" s="2">
        <v>2</v>
      </c>
      <c r="P309" s="2">
        <v>1</v>
      </c>
      <c r="Q309" s="2">
        <v>1</v>
      </c>
      <c r="R309" s="2">
        <v>2</v>
      </c>
      <c r="S309" s="50">
        <f t="shared" si="13"/>
        <v>22</v>
      </c>
      <c r="T309" s="109" t="s">
        <v>164</v>
      </c>
      <c r="U309" s="112" t="s">
        <v>189</v>
      </c>
      <c r="V309" s="116" t="s">
        <v>190</v>
      </c>
      <c r="W309" s="117" t="s">
        <v>22</v>
      </c>
      <c r="X309" s="115" t="s">
        <v>181</v>
      </c>
      <c r="AV309" s="10"/>
      <c r="AW309" s="15"/>
      <c r="AX309" s="71"/>
      <c r="AY309" s="71"/>
      <c r="AZ309" s="71"/>
      <c r="BA309" s="71"/>
      <c r="BB309" s="71"/>
      <c r="BC309" s="76"/>
    </row>
    <row r="310" spans="1:55" s="69" customFormat="1" ht="63.75" customHeight="1">
      <c r="A310" s="137" t="s">
        <v>53</v>
      </c>
      <c r="B310" s="66" t="s">
        <v>84</v>
      </c>
      <c r="C310" s="125" t="s">
        <v>247</v>
      </c>
      <c r="D310" s="125" t="s">
        <v>248</v>
      </c>
      <c r="E310" s="125" t="s">
        <v>290</v>
      </c>
      <c r="F310" s="125" t="s">
        <v>3</v>
      </c>
      <c r="G310" s="102" t="s">
        <v>14</v>
      </c>
      <c r="H310" s="2">
        <v>-1</v>
      </c>
      <c r="I310" s="3">
        <v>2</v>
      </c>
      <c r="J310" s="3">
        <v>4</v>
      </c>
      <c r="K310" s="3">
        <v>1</v>
      </c>
      <c r="L310" s="3">
        <v>4</v>
      </c>
      <c r="M310" s="2">
        <v>4</v>
      </c>
      <c r="N310" s="2">
        <v>2</v>
      </c>
      <c r="O310" s="2">
        <v>1</v>
      </c>
      <c r="P310" s="2">
        <v>2</v>
      </c>
      <c r="Q310" s="2">
        <v>4</v>
      </c>
      <c r="R310" s="50">
        <v>4</v>
      </c>
      <c r="S310" s="50">
        <f t="shared" si="13"/>
        <v>34</v>
      </c>
      <c r="T310" s="106" t="s">
        <v>162</v>
      </c>
      <c r="U310" s="112" t="s">
        <v>193</v>
      </c>
      <c r="V310" s="116" t="s">
        <v>194</v>
      </c>
      <c r="W310" s="117" t="s">
        <v>22</v>
      </c>
      <c r="X310" s="117" t="s">
        <v>175</v>
      </c>
      <c r="AV310" s="10"/>
      <c r="AW310" s="15"/>
      <c r="AX310" s="71"/>
      <c r="AY310" s="71"/>
      <c r="AZ310" s="71"/>
      <c r="BA310" s="71"/>
      <c r="BB310" s="71"/>
      <c r="BC310" s="76"/>
    </row>
    <row r="311" spans="1:55" s="69" customFormat="1" ht="63.75" customHeight="1">
      <c r="A311" s="137" t="s">
        <v>53</v>
      </c>
      <c r="B311" s="66" t="s">
        <v>84</v>
      </c>
      <c r="C311" s="125" t="s">
        <v>250</v>
      </c>
      <c r="D311" s="125" t="s">
        <v>251</v>
      </c>
      <c r="E311" s="125" t="s">
        <v>252</v>
      </c>
      <c r="F311" s="125" t="s">
        <v>8</v>
      </c>
      <c r="G311" s="102" t="s">
        <v>13</v>
      </c>
      <c r="H311" s="2">
        <v>1</v>
      </c>
      <c r="I311" s="3">
        <v>2</v>
      </c>
      <c r="J311" s="3">
        <v>4</v>
      </c>
      <c r="K311" s="3">
        <v>1</v>
      </c>
      <c r="L311" s="3">
        <v>4</v>
      </c>
      <c r="M311" s="2">
        <v>4</v>
      </c>
      <c r="N311" s="2">
        <v>2</v>
      </c>
      <c r="O311" s="2">
        <v>1</v>
      </c>
      <c r="P311" s="2">
        <v>2</v>
      </c>
      <c r="Q311" s="2">
        <v>4</v>
      </c>
      <c r="R311" s="50">
        <v>4</v>
      </c>
      <c r="S311" s="50">
        <f t="shared" si="13"/>
        <v>34</v>
      </c>
      <c r="T311" s="108" t="s">
        <v>163</v>
      </c>
      <c r="U311" s="112" t="s">
        <v>191</v>
      </c>
      <c r="V311" s="116" t="s">
        <v>192</v>
      </c>
      <c r="W311" s="117" t="s">
        <v>22</v>
      </c>
      <c r="X311" s="115" t="s">
        <v>181</v>
      </c>
      <c r="AV311" s="10"/>
      <c r="AW311" s="15"/>
      <c r="AX311" s="71"/>
      <c r="AY311" s="71"/>
      <c r="AZ311" s="71"/>
      <c r="BA311" s="71"/>
      <c r="BB311" s="71"/>
      <c r="BC311" s="76"/>
    </row>
    <row r="312" spans="1:55" s="69" customFormat="1" ht="70.5" customHeight="1">
      <c r="A312" s="137" t="s">
        <v>53</v>
      </c>
      <c r="B312" s="66" t="s">
        <v>84</v>
      </c>
      <c r="C312" s="125" t="s">
        <v>333</v>
      </c>
      <c r="D312" s="125" t="s">
        <v>334</v>
      </c>
      <c r="E312" s="125" t="s">
        <v>255</v>
      </c>
      <c r="F312" s="125" t="s">
        <v>1</v>
      </c>
      <c r="G312" s="102" t="s">
        <v>14</v>
      </c>
      <c r="H312" s="2"/>
      <c r="I312" s="3">
        <v>2</v>
      </c>
      <c r="J312" s="3">
        <v>4</v>
      </c>
      <c r="K312" s="3">
        <v>1</v>
      </c>
      <c r="L312" s="3">
        <v>4</v>
      </c>
      <c r="M312" s="2">
        <v>4</v>
      </c>
      <c r="N312" s="2">
        <v>2</v>
      </c>
      <c r="O312" s="2">
        <v>1</v>
      </c>
      <c r="P312" s="2">
        <v>2</v>
      </c>
      <c r="Q312" s="2">
        <v>4</v>
      </c>
      <c r="R312" s="50">
        <v>4</v>
      </c>
      <c r="S312" s="50">
        <f t="shared" si="13"/>
        <v>34</v>
      </c>
      <c r="T312" s="106" t="s">
        <v>162</v>
      </c>
      <c r="U312" s="112" t="s">
        <v>278</v>
      </c>
      <c r="V312" s="116" t="s">
        <v>279</v>
      </c>
      <c r="W312" s="117" t="s">
        <v>22</v>
      </c>
      <c r="X312" s="117" t="s">
        <v>168</v>
      </c>
      <c r="AV312" s="10"/>
      <c r="AW312" s="15"/>
      <c r="AX312" s="71"/>
      <c r="AY312" s="71"/>
      <c r="AZ312" s="71"/>
      <c r="BA312" s="71"/>
      <c r="BB312" s="71"/>
      <c r="BC312" s="76"/>
    </row>
    <row r="313" spans="1:55" s="69" customFormat="1" ht="63.75" customHeight="1">
      <c r="A313" s="137" t="s">
        <v>53</v>
      </c>
      <c r="B313" s="66" t="s">
        <v>84</v>
      </c>
      <c r="C313" s="160" t="s">
        <v>253</v>
      </c>
      <c r="D313" s="125" t="s">
        <v>254</v>
      </c>
      <c r="E313" s="125" t="s">
        <v>255</v>
      </c>
      <c r="F313" s="125" t="s">
        <v>1</v>
      </c>
      <c r="G313" s="102" t="s">
        <v>14</v>
      </c>
      <c r="H313" s="2"/>
      <c r="I313" s="3">
        <v>2</v>
      </c>
      <c r="J313" s="3">
        <v>4</v>
      </c>
      <c r="K313" s="3">
        <v>1</v>
      </c>
      <c r="L313" s="3">
        <v>4</v>
      </c>
      <c r="M313" s="2">
        <v>4</v>
      </c>
      <c r="N313" s="2">
        <v>2</v>
      </c>
      <c r="O313" s="2">
        <v>1</v>
      </c>
      <c r="P313" s="2">
        <v>2</v>
      </c>
      <c r="Q313" s="2">
        <v>4</v>
      </c>
      <c r="R313" s="50">
        <v>4</v>
      </c>
      <c r="S313" s="50">
        <f t="shared" si="13"/>
        <v>34</v>
      </c>
      <c r="T313" s="106" t="s">
        <v>162</v>
      </c>
      <c r="U313" s="112" t="s">
        <v>278</v>
      </c>
      <c r="V313" s="116" t="s">
        <v>279</v>
      </c>
      <c r="W313" s="117" t="s">
        <v>22</v>
      </c>
      <c r="X313" s="117" t="s">
        <v>168</v>
      </c>
      <c r="AV313" s="10"/>
      <c r="AW313" s="15"/>
      <c r="AX313" s="71"/>
      <c r="AY313" s="71"/>
      <c r="AZ313" s="71"/>
      <c r="BA313" s="71"/>
      <c r="BB313" s="71"/>
      <c r="BC313" s="76"/>
    </row>
    <row r="314" spans="1:55" s="69" customFormat="1" ht="63.75" customHeight="1">
      <c r="A314" s="137" t="s">
        <v>53</v>
      </c>
      <c r="B314" s="66" t="s">
        <v>84</v>
      </c>
      <c r="C314" s="160"/>
      <c r="D314" s="125" t="s">
        <v>219</v>
      </c>
      <c r="E314" s="125" t="s">
        <v>220</v>
      </c>
      <c r="F314" s="125" t="s">
        <v>8</v>
      </c>
      <c r="G314" s="102" t="s">
        <v>14</v>
      </c>
      <c r="H314" s="2">
        <v>-1</v>
      </c>
      <c r="I314" s="3">
        <v>2</v>
      </c>
      <c r="J314" s="3">
        <v>4</v>
      </c>
      <c r="K314" s="3">
        <v>1</v>
      </c>
      <c r="L314" s="3">
        <v>4</v>
      </c>
      <c r="M314" s="2">
        <v>4</v>
      </c>
      <c r="N314" s="2">
        <v>2</v>
      </c>
      <c r="O314" s="2">
        <v>1</v>
      </c>
      <c r="P314" s="2">
        <v>2</v>
      </c>
      <c r="Q314" s="2">
        <v>4</v>
      </c>
      <c r="R314" s="50">
        <v>4</v>
      </c>
      <c r="S314" s="50">
        <f t="shared" si="13"/>
        <v>34</v>
      </c>
      <c r="T314" s="106" t="s">
        <v>162</v>
      </c>
      <c r="U314" s="112" t="s">
        <v>280</v>
      </c>
      <c r="V314" s="116" t="s">
        <v>266</v>
      </c>
      <c r="W314" s="117" t="s">
        <v>22</v>
      </c>
      <c r="X314" s="115" t="s">
        <v>181</v>
      </c>
      <c r="AV314" s="10"/>
      <c r="AW314" s="15"/>
      <c r="AX314" s="71"/>
      <c r="AY314" s="71"/>
      <c r="AZ314" s="71"/>
      <c r="BA314" s="71"/>
      <c r="BB314" s="71"/>
      <c r="BC314" s="76"/>
    </row>
    <row r="315" spans="1:55" s="69" customFormat="1" ht="127.5" customHeight="1">
      <c r="A315" s="137" t="s">
        <v>53</v>
      </c>
      <c r="B315" s="66" t="s">
        <v>84</v>
      </c>
      <c r="C315" s="125" t="s">
        <v>335</v>
      </c>
      <c r="D315" s="125" t="s">
        <v>337</v>
      </c>
      <c r="E315" s="78" t="s">
        <v>336</v>
      </c>
      <c r="F315" s="78" t="s">
        <v>338</v>
      </c>
      <c r="G315" s="75" t="s">
        <v>14</v>
      </c>
      <c r="H315" s="2">
        <v>-1</v>
      </c>
      <c r="I315" s="3">
        <v>2</v>
      </c>
      <c r="J315" s="3">
        <v>2</v>
      </c>
      <c r="K315" s="3">
        <v>1</v>
      </c>
      <c r="L315" s="3">
        <v>4</v>
      </c>
      <c r="M315" s="2">
        <v>2</v>
      </c>
      <c r="N315" s="2">
        <v>2</v>
      </c>
      <c r="O315" s="2">
        <v>1</v>
      </c>
      <c r="P315" s="2">
        <v>4</v>
      </c>
      <c r="Q315" s="2">
        <v>4</v>
      </c>
      <c r="R315" s="50">
        <v>2</v>
      </c>
      <c r="S315" s="50">
        <f t="shared" si="13"/>
        <v>30</v>
      </c>
      <c r="T315" s="106" t="s">
        <v>162</v>
      </c>
      <c r="U315" s="127" t="s">
        <v>339</v>
      </c>
      <c r="V315" s="116" t="s">
        <v>340</v>
      </c>
      <c r="W315" s="117" t="s">
        <v>341</v>
      </c>
      <c r="X315" s="117" t="s">
        <v>342</v>
      </c>
      <c r="AV315" s="10"/>
      <c r="AW315" s="15"/>
      <c r="AX315" s="71"/>
      <c r="AY315" s="71"/>
      <c r="AZ315" s="71"/>
      <c r="BA315" s="71"/>
      <c r="BB315" s="71"/>
      <c r="BC315" s="76"/>
    </row>
    <row r="316" spans="1:55" s="69" customFormat="1" ht="127.5" customHeight="1">
      <c r="A316" s="137" t="s">
        <v>53</v>
      </c>
      <c r="B316" s="66" t="s">
        <v>84</v>
      </c>
      <c r="C316" s="125" t="s">
        <v>343</v>
      </c>
      <c r="D316" s="125" t="s">
        <v>311</v>
      </c>
      <c r="E316" s="125" t="s">
        <v>346</v>
      </c>
      <c r="F316" s="99" t="s">
        <v>18</v>
      </c>
      <c r="G316" s="75" t="s">
        <v>14</v>
      </c>
      <c r="H316" s="2">
        <v>1</v>
      </c>
      <c r="I316" s="3">
        <v>2</v>
      </c>
      <c r="J316" s="3">
        <v>4</v>
      </c>
      <c r="K316" s="3">
        <v>1</v>
      </c>
      <c r="L316" s="3">
        <v>4</v>
      </c>
      <c r="M316" s="2">
        <v>4</v>
      </c>
      <c r="N316" s="2">
        <v>2</v>
      </c>
      <c r="O316" s="2">
        <v>1</v>
      </c>
      <c r="P316" s="2">
        <v>2</v>
      </c>
      <c r="Q316" s="2">
        <v>4</v>
      </c>
      <c r="R316" s="50">
        <v>4</v>
      </c>
      <c r="S316" s="50">
        <f>((3*N316)+(2*I316)+O316+J316+P316+K316+Q316+L316+R316+M316)*1</f>
        <v>34</v>
      </c>
      <c r="T316" s="108" t="s">
        <v>163</v>
      </c>
      <c r="U316" s="127" t="s">
        <v>345</v>
      </c>
      <c r="V316" s="116" t="s">
        <v>344</v>
      </c>
      <c r="W316" s="117" t="s">
        <v>347</v>
      </c>
      <c r="X316" s="117" t="s">
        <v>348</v>
      </c>
      <c r="AV316" s="10"/>
      <c r="AW316" s="15"/>
      <c r="AX316" s="71"/>
      <c r="AY316" s="71"/>
      <c r="AZ316" s="71"/>
      <c r="BA316" s="71"/>
      <c r="BB316" s="71"/>
      <c r="BC316" s="76"/>
    </row>
    <row r="317" spans="1:55" s="69" customFormat="1" ht="83.25" customHeight="1">
      <c r="A317" s="137" t="s">
        <v>53</v>
      </c>
      <c r="B317" s="66" t="s">
        <v>84</v>
      </c>
      <c r="C317" s="125" t="s">
        <v>244</v>
      </c>
      <c r="D317" s="125" t="s">
        <v>245</v>
      </c>
      <c r="E317" s="125" t="s">
        <v>246</v>
      </c>
      <c r="F317" s="125" t="s">
        <v>8</v>
      </c>
      <c r="G317" s="102" t="s">
        <v>14</v>
      </c>
      <c r="H317" s="2">
        <v>-1</v>
      </c>
      <c r="I317" s="2">
        <v>1</v>
      </c>
      <c r="J317" s="2">
        <v>2</v>
      </c>
      <c r="K317" s="2">
        <v>4</v>
      </c>
      <c r="L317" s="2">
        <v>1</v>
      </c>
      <c r="M317" s="2">
        <v>1</v>
      </c>
      <c r="N317" s="2">
        <v>2</v>
      </c>
      <c r="O317" s="2">
        <v>2</v>
      </c>
      <c r="P317" s="2">
        <v>1</v>
      </c>
      <c r="Q317" s="2">
        <v>1</v>
      </c>
      <c r="R317" s="2">
        <v>2</v>
      </c>
      <c r="S317" s="50">
        <f t="shared" si="13"/>
        <v>22</v>
      </c>
      <c r="T317" s="109" t="s">
        <v>164</v>
      </c>
      <c r="U317" s="112" t="s">
        <v>189</v>
      </c>
      <c r="V317" s="116" t="s">
        <v>190</v>
      </c>
      <c r="W317" s="117" t="s">
        <v>22</v>
      </c>
      <c r="X317" s="115" t="s">
        <v>181</v>
      </c>
      <c r="AV317" s="10"/>
      <c r="AW317" s="15"/>
      <c r="AX317" s="71"/>
      <c r="AY317" s="71"/>
      <c r="AZ317" s="71"/>
      <c r="BA317" s="71"/>
      <c r="BB317" s="71"/>
      <c r="BC317" s="76"/>
    </row>
    <row r="318" spans="1:55" s="69" customFormat="1" ht="83.25" customHeight="1">
      <c r="A318" s="137" t="s">
        <v>53</v>
      </c>
      <c r="B318" s="97" t="s">
        <v>85</v>
      </c>
      <c r="C318" s="95" t="s">
        <v>101</v>
      </c>
      <c r="D318" s="98" t="s">
        <v>115</v>
      </c>
      <c r="E318" s="99" t="s">
        <v>116</v>
      </c>
      <c r="F318" s="99" t="s">
        <v>1</v>
      </c>
      <c r="G318" s="100" t="s">
        <v>14</v>
      </c>
      <c r="H318" s="52">
        <v>-1</v>
      </c>
      <c r="I318" s="3">
        <v>2</v>
      </c>
      <c r="J318" s="3">
        <v>4</v>
      </c>
      <c r="K318" s="3">
        <v>1</v>
      </c>
      <c r="L318" s="3">
        <v>4</v>
      </c>
      <c r="M318" s="2">
        <v>4</v>
      </c>
      <c r="N318" s="2">
        <v>2</v>
      </c>
      <c r="O318" s="2">
        <v>1</v>
      </c>
      <c r="P318" s="2">
        <v>2</v>
      </c>
      <c r="Q318" s="2">
        <v>4</v>
      </c>
      <c r="R318" s="50">
        <v>4</v>
      </c>
      <c r="S318" s="50">
        <f>((3*N318)+(2*I318)+O318+J318+P318+K318+Q318+L318+R318+M318)*1</f>
        <v>34</v>
      </c>
      <c r="T318" s="106" t="s">
        <v>162</v>
      </c>
      <c r="U318" s="112" t="s">
        <v>264</v>
      </c>
      <c r="V318" s="113" t="s">
        <v>167</v>
      </c>
      <c r="W318" s="114" t="s">
        <v>22</v>
      </c>
      <c r="X318" s="100" t="s">
        <v>168</v>
      </c>
      <c r="AV318" s="10"/>
      <c r="AW318" s="15"/>
      <c r="AX318" s="71"/>
      <c r="AY318" s="71"/>
      <c r="AZ318" s="71"/>
      <c r="BA318" s="71"/>
      <c r="BB318" s="71"/>
      <c r="BC318" s="76"/>
    </row>
    <row r="319" spans="1:55" s="69" customFormat="1" ht="83.25" customHeight="1">
      <c r="A319" s="137" t="s">
        <v>53</v>
      </c>
      <c r="B319" s="97" t="s">
        <v>85</v>
      </c>
      <c r="C319" s="95" t="s">
        <v>101</v>
      </c>
      <c r="D319" s="98" t="s">
        <v>117</v>
      </c>
      <c r="E319" s="101" t="s">
        <v>118</v>
      </c>
      <c r="F319" s="99" t="s">
        <v>18</v>
      </c>
      <c r="G319" s="102" t="s">
        <v>14</v>
      </c>
      <c r="H319" s="2">
        <v>-1</v>
      </c>
      <c r="I319" s="2">
        <v>2</v>
      </c>
      <c r="J319" s="2">
        <v>2</v>
      </c>
      <c r="K319" s="2">
        <v>1</v>
      </c>
      <c r="L319" s="2">
        <v>4</v>
      </c>
      <c r="M319" s="2">
        <v>4</v>
      </c>
      <c r="N319" s="2">
        <v>2</v>
      </c>
      <c r="O319" s="2">
        <v>1</v>
      </c>
      <c r="P319" s="2">
        <v>1</v>
      </c>
      <c r="Q319" s="2">
        <v>4</v>
      </c>
      <c r="R319" s="2">
        <v>2</v>
      </c>
      <c r="S319" s="50">
        <f aca="true" t="shared" si="14" ref="S319:S337">((3*N319)+(2*I319)+O319+J319+P319+K319+Q319+L319+R319+M319)*1</f>
        <v>29</v>
      </c>
      <c r="T319" s="107" t="s">
        <v>162</v>
      </c>
      <c r="U319" s="112" t="s">
        <v>169</v>
      </c>
      <c r="V319" s="112" t="s">
        <v>170</v>
      </c>
      <c r="W319" s="114" t="s">
        <v>22</v>
      </c>
      <c r="X319" s="100" t="s">
        <v>171</v>
      </c>
      <c r="AV319" s="10"/>
      <c r="AW319" s="15"/>
      <c r="AX319" s="71"/>
      <c r="AY319" s="71"/>
      <c r="AZ319" s="71"/>
      <c r="BA319" s="71"/>
      <c r="BB319" s="71"/>
      <c r="BC319" s="76"/>
    </row>
    <row r="320" spans="1:55" s="69" customFormat="1" ht="83.25" customHeight="1">
      <c r="A320" s="137" t="s">
        <v>53</v>
      </c>
      <c r="B320" s="97" t="s">
        <v>85</v>
      </c>
      <c r="C320" s="96" t="s">
        <v>119</v>
      </c>
      <c r="D320" s="98" t="s">
        <v>115</v>
      </c>
      <c r="E320" s="103" t="s">
        <v>120</v>
      </c>
      <c r="F320" s="99" t="s">
        <v>1</v>
      </c>
      <c r="G320" s="102" t="s">
        <v>14</v>
      </c>
      <c r="H320" s="2">
        <v>-1</v>
      </c>
      <c r="I320" s="2">
        <v>2</v>
      </c>
      <c r="J320" s="2">
        <v>4</v>
      </c>
      <c r="K320" s="2">
        <v>1</v>
      </c>
      <c r="L320" s="2">
        <v>4</v>
      </c>
      <c r="M320" s="2">
        <v>4</v>
      </c>
      <c r="N320" s="2">
        <v>2</v>
      </c>
      <c r="O320" s="2">
        <v>2</v>
      </c>
      <c r="P320" s="2">
        <v>2</v>
      </c>
      <c r="Q320" s="2">
        <v>4</v>
      </c>
      <c r="R320" s="2">
        <v>4</v>
      </c>
      <c r="S320" s="50">
        <f t="shared" si="14"/>
        <v>35</v>
      </c>
      <c r="T320" s="106" t="s">
        <v>162</v>
      </c>
      <c r="U320" s="112" t="s">
        <v>172</v>
      </c>
      <c r="V320" s="112" t="s">
        <v>167</v>
      </c>
      <c r="W320" s="114" t="s">
        <v>22</v>
      </c>
      <c r="X320" s="115" t="s">
        <v>168</v>
      </c>
      <c r="AV320" s="10"/>
      <c r="AW320" s="15"/>
      <c r="AX320" s="71"/>
      <c r="AY320" s="71"/>
      <c r="AZ320" s="71"/>
      <c r="BA320" s="71"/>
      <c r="BB320" s="71"/>
      <c r="BC320" s="76"/>
    </row>
    <row r="321" spans="1:55" s="69" customFormat="1" ht="83.25" customHeight="1">
      <c r="A321" s="137" t="s">
        <v>53</v>
      </c>
      <c r="B321" s="97" t="s">
        <v>85</v>
      </c>
      <c r="C321" s="96" t="s">
        <v>119</v>
      </c>
      <c r="D321" s="101" t="s">
        <v>121</v>
      </c>
      <c r="E321" s="101" t="s">
        <v>118</v>
      </c>
      <c r="F321" s="99" t="s">
        <v>18</v>
      </c>
      <c r="G321" s="102" t="s">
        <v>14</v>
      </c>
      <c r="H321" s="2">
        <v>-1</v>
      </c>
      <c r="I321" s="2">
        <v>2</v>
      </c>
      <c r="J321" s="2">
        <v>2</v>
      </c>
      <c r="K321" s="2">
        <v>1</v>
      </c>
      <c r="L321" s="2">
        <v>4</v>
      </c>
      <c r="M321" s="2">
        <v>4</v>
      </c>
      <c r="N321" s="2">
        <v>2</v>
      </c>
      <c r="O321" s="2">
        <v>1</v>
      </c>
      <c r="P321" s="2">
        <v>1</v>
      </c>
      <c r="Q321" s="2">
        <v>4</v>
      </c>
      <c r="R321" s="2">
        <v>2</v>
      </c>
      <c r="S321" s="50">
        <f t="shared" si="14"/>
        <v>29</v>
      </c>
      <c r="T321" s="107" t="s">
        <v>162</v>
      </c>
      <c r="U321" s="112" t="s">
        <v>173</v>
      </c>
      <c r="V321" s="112" t="s">
        <v>174</v>
      </c>
      <c r="W321" s="100" t="s">
        <v>22</v>
      </c>
      <c r="X321" s="100" t="s">
        <v>175</v>
      </c>
      <c r="AV321" s="10"/>
      <c r="AW321" s="15"/>
      <c r="AX321" s="71"/>
      <c r="AY321" s="71"/>
      <c r="AZ321" s="71"/>
      <c r="BA321" s="71"/>
      <c r="BB321" s="71"/>
      <c r="BC321" s="76"/>
    </row>
    <row r="322" spans="1:55" s="69" customFormat="1" ht="83.25" customHeight="1">
      <c r="A322" s="137" t="s">
        <v>53</v>
      </c>
      <c r="B322" s="97" t="s">
        <v>85</v>
      </c>
      <c r="C322" s="96" t="s">
        <v>122</v>
      </c>
      <c r="D322" s="101" t="s">
        <v>123</v>
      </c>
      <c r="E322" s="101" t="s">
        <v>118</v>
      </c>
      <c r="F322" s="99" t="s">
        <v>18</v>
      </c>
      <c r="G322" s="102" t="s">
        <v>14</v>
      </c>
      <c r="H322" s="2">
        <v>-1</v>
      </c>
      <c r="I322" s="2">
        <v>2</v>
      </c>
      <c r="J322" s="2">
        <v>2</v>
      </c>
      <c r="K322" s="2">
        <v>1</v>
      </c>
      <c r="L322" s="2">
        <v>4</v>
      </c>
      <c r="M322" s="2">
        <v>4</v>
      </c>
      <c r="N322" s="2">
        <v>2</v>
      </c>
      <c r="O322" s="2">
        <v>1</v>
      </c>
      <c r="P322" s="2">
        <v>2</v>
      </c>
      <c r="Q322" s="2">
        <v>4</v>
      </c>
      <c r="R322" s="2">
        <v>2</v>
      </c>
      <c r="S322" s="50">
        <f t="shared" si="14"/>
        <v>30</v>
      </c>
      <c r="T322" s="107" t="s">
        <v>162</v>
      </c>
      <c r="U322" s="112" t="s">
        <v>176</v>
      </c>
      <c r="V322" s="112" t="s">
        <v>174</v>
      </c>
      <c r="W322" s="100" t="s">
        <v>22</v>
      </c>
      <c r="X322" s="100" t="s">
        <v>175</v>
      </c>
      <c r="AV322" s="10"/>
      <c r="AW322" s="15"/>
      <c r="AX322" s="71"/>
      <c r="AY322" s="71"/>
      <c r="AZ322" s="71"/>
      <c r="BA322" s="71"/>
      <c r="BB322" s="71"/>
      <c r="BC322" s="76"/>
    </row>
    <row r="323" spans="1:55" s="69" customFormat="1" ht="83.25" customHeight="1">
      <c r="A323" s="137" t="s">
        <v>53</v>
      </c>
      <c r="B323" s="97" t="s">
        <v>85</v>
      </c>
      <c r="C323" s="96" t="s">
        <v>105</v>
      </c>
      <c r="D323" s="101" t="s">
        <v>124</v>
      </c>
      <c r="E323" s="101" t="s">
        <v>116</v>
      </c>
      <c r="F323" s="99" t="s">
        <v>2</v>
      </c>
      <c r="G323" s="102" t="s">
        <v>14</v>
      </c>
      <c r="H323" s="2">
        <v>-1</v>
      </c>
      <c r="I323" s="2">
        <v>4</v>
      </c>
      <c r="J323" s="2">
        <v>4</v>
      </c>
      <c r="K323" s="2">
        <v>2</v>
      </c>
      <c r="L323" s="2">
        <v>2</v>
      </c>
      <c r="M323" s="2">
        <v>4</v>
      </c>
      <c r="N323" s="2">
        <v>1</v>
      </c>
      <c r="O323" s="2">
        <v>1</v>
      </c>
      <c r="P323" s="2">
        <v>4</v>
      </c>
      <c r="Q323" s="2">
        <v>4</v>
      </c>
      <c r="R323" s="2">
        <v>4</v>
      </c>
      <c r="S323" s="50">
        <f t="shared" si="14"/>
        <v>36</v>
      </c>
      <c r="T323" s="106" t="s">
        <v>162</v>
      </c>
      <c r="U323" s="112" t="s">
        <v>177</v>
      </c>
      <c r="V323" s="112" t="s">
        <v>178</v>
      </c>
      <c r="W323" s="100" t="s">
        <v>22</v>
      </c>
      <c r="X323" s="100" t="s">
        <v>271</v>
      </c>
      <c r="AV323" s="10"/>
      <c r="AW323" s="15"/>
      <c r="AX323" s="71"/>
      <c r="AY323" s="71"/>
      <c r="AZ323" s="71"/>
      <c r="BA323" s="71"/>
      <c r="BB323" s="71"/>
      <c r="BC323" s="76"/>
    </row>
    <row r="324" spans="1:55" s="69" customFormat="1" ht="83.25" customHeight="1">
      <c r="A324" s="137" t="s">
        <v>53</v>
      </c>
      <c r="B324" s="97" t="s">
        <v>85</v>
      </c>
      <c r="C324" s="96" t="s">
        <v>105</v>
      </c>
      <c r="D324" s="101" t="s">
        <v>125</v>
      </c>
      <c r="E324" s="101" t="s">
        <v>126</v>
      </c>
      <c r="F324" s="99" t="s">
        <v>18</v>
      </c>
      <c r="G324" s="102" t="s">
        <v>13</v>
      </c>
      <c r="H324" s="2">
        <v>1</v>
      </c>
      <c r="I324" s="2">
        <v>4</v>
      </c>
      <c r="J324" s="2">
        <v>1</v>
      </c>
      <c r="K324" s="2">
        <v>1</v>
      </c>
      <c r="L324" s="2">
        <v>1</v>
      </c>
      <c r="M324" s="2">
        <v>2</v>
      </c>
      <c r="N324" s="2">
        <v>2</v>
      </c>
      <c r="O324" s="2">
        <v>4</v>
      </c>
      <c r="P324" s="2">
        <v>2</v>
      </c>
      <c r="Q324" s="2">
        <v>2</v>
      </c>
      <c r="R324" s="2">
        <v>2</v>
      </c>
      <c r="S324" s="50">
        <f t="shared" si="14"/>
        <v>29</v>
      </c>
      <c r="T324" s="108" t="s">
        <v>163</v>
      </c>
      <c r="U324" s="112" t="s">
        <v>180</v>
      </c>
      <c r="V324" s="116" t="s">
        <v>297</v>
      </c>
      <c r="W324" s="117" t="s">
        <v>22</v>
      </c>
      <c r="X324" s="117" t="s">
        <v>181</v>
      </c>
      <c r="AV324" s="10"/>
      <c r="AW324" s="15"/>
      <c r="AX324" s="71"/>
      <c r="AY324" s="71"/>
      <c r="AZ324" s="71"/>
      <c r="BA324" s="71"/>
      <c r="BB324" s="71"/>
      <c r="BC324" s="76"/>
    </row>
    <row r="325" spans="1:55" s="69" customFormat="1" ht="83.25" customHeight="1">
      <c r="A325" s="137" t="s">
        <v>53</v>
      </c>
      <c r="B325" s="97" t="s">
        <v>85</v>
      </c>
      <c r="C325" s="96" t="s">
        <v>314</v>
      </c>
      <c r="D325" s="101" t="s">
        <v>157</v>
      </c>
      <c r="E325" s="101" t="s">
        <v>315</v>
      </c>
      <c r="F325" s="99" t="s">
        <v>18</v>
      </c>
      <c r="G325" s="102" t="s">
        <v>13</v>
      </c>
      <c r="H325" s="2">
        <v>1</v>
      </c>
      <c r="I325" s="2">
        <v>2</v>
      </c>
      <c r="J325" s="2">
        <v>2</v>
      </c>
      <c r="K325" s="2">
        <v>2</v>
      </c>
      <c r="L325" s="2">
        <v>1</v>
      </c>
      <c r="M325" s="2">
        <v>2</v>
      </c>
      <c r="N325" s="2">
        <v>2</v>
      </c>
      <c r="O325" s="2">
        <v>2</v>
      </c>
      <c r="P325" s="2">
        <v>2</v>
      </c>
      <c r="Q325" s="2">
        <v>2</v>
      </c>
      <c r="R325" s="2">
        <v>2</v>
      </c>
      <c r="S325" s="50">
        <f t="shared" si="14"/>
        <v>25</v>
      </c>
      <c r="T325" s="129" t="s">
        <v>164</v>
      </c>
      <c r="U325" s="112" t="s">
        <v>274</v>
      </c>
      <c r="V325" s="116" t="s">
        <v>268</v>
      </c>
      <c r="W325" s="117" t="s">
        <v>22</v>
      </c>
      <c r="X325" s="117" t="s">
        <v>181</v>
      </c>
      <c r="AV325" s="10"/>
      <c r="AW325" s="15"/>
      <c r="AX325" s="71"/>
      <c r="AY325" s="71"/>
      <c r="AZ325" s="71"/>
      <c r="BA325" s="71"/>
      <c r="BB325" s="71"/>
      <c r="BC325" s="76"/>
    </row>
    <row r="326" spans="1:55" s="69" customFormat="1" ht="83.25" customHeight="1">
      <c r="A326" s="137" t="s">
        <v>53</v>
      </c>
      <c r="B326" s="97" t="s">
        <v>85</v>
      </c>
      <c r="C326" s="96" t="s">
        <v>106</v>
      </c>
      <c r="D326" s="101" t="s">
        <v>127</v>
      </c>
      <c r="E326" s="101" t="s">
        <v>116</v>
      </c>
      <c r="F326" s="99" t="s">
        <v>3</v>
      </c>
      <c r="G326" s="102" t="s">
        <v>14</v>
      </c>
      <c r="H326" s="2">
        <v>-1</v>
      </c>
      <c r="I326" s="2">
        <v>2</v>
      </c>
      <c r="J326" s="2">
        <v>4</v>
      </c>
      <c r="K326" s="2">
        <v>1</v>
      </c>
      <c r="L326" s="2">
        <v>4</v>
      </c>
      <c r="M326" s="2">
        <v>4</v>
      </c>
      <c r="N326" s="2">
        <v>2</v>
      </c>
      <c r="O326" s="2">
        <v>2</v>
      </c>
      <c r="P326" s="2">
        <v>2</v>
      </c>
      <c r="Q326" s="2">
        <v>4</v>
      </c>
      <c r="R326" s="2">
        <v>4</v>
      </c>
      <c r="S326" s="50">
        <f t="shared" si="14"/>
        <v>35</v>
      </c>
      <c r="T326" s="106" t="s">
        <v>162</v>
      </c>
      <c r="U326" s="112" t="s">
        <v>182</v>
      </c>
      <c r="V326" s="116" t="s">
        <v>183</v>
      </c>
      <c r="W326" s="114" t="s">
        <v>22</v>
      </c>
      <c r="X326" s="115" t="s">
        <v>184</v>
      </c>
      <c r="AV326" s="10"/>
      <c r="AW326" s="15"/>
      <c r="AX326" s="71"/>
      <c r="AY326" s="71"/>
      <c r="AZ326" s="71"/>
      <c r="BA326" s="71"/>
      <c r="BB326" s="71"/>
      <c r="BC326" s="76"/>
    </row>
    <row r="327" spans="1:55" s="69" customFormat="1" ht="83.25" customHeight="1">
      <c r="A327" s="137" t="s">
        <v>53</v>
      </c>
      <c r="B327" s="97" t="s">
        <v>85</v>
      </c>
      <c r="C327" s="96" t="s">
        <v>106</v>
      </c>
      <c r="D327" s="101" t="s">
        <v>128</v>
      </c>
      <c r="E327" s="101" t="s">
        <v>129</v>
      </c>
      <c r="F327" s="99" t="s">
        <v>18</v>
      </c>
      <c r="G327" s="102" t="s">
        <v>14</v>
      </c>
      <c r="H327" s="2">
        <v>-1</v>
      </c>
      <c r="I327" s="3">
        <v>2</v>
      </c>
      <c r="J327" s="3">
        <v>4</v>
      </c>
      <c r="K327" s="3">
        <v>1</v>
      </c>
      <c r="L327" s="3">
        <v>4</v>
      </c>
      <c r="M327" s="2">
        <v>4</v>
      </c>
      <c r="N327" s="2">
        <v>2</v>
      </c>
      <c r="O327" s="2">
        <v>1</v>
      </c>
      <c r="P327" s="2">
        <v>2</v>
      </c>
      <c r="Q327" s="2">
        <v>4</v>
      </c>
      <c r="R327" s="50">
        <v>4</v>
      </c>
      <c r="S327" s="50">
        <f t="shared" si="14"/>
        <v>34</v>
      </c>
      <c r="T327" s="106" t="s">
        <v>162</v>
      </c>
      <c r="U327" s="112" t="s">
        <v>185</v>
      </c>
      <c r="V327" s="116" t="s">
        <v>186</v>
      </c>
      <c r="W327" s="114" t="s">
        <v>22</v>
      </c>
      <c r="X327" s="115" t="s">
        <v>184</v>
      </c>
      <c r="AV327" s="10"/>
      <c r="AW327" s="15"/>
      <c r="AX327" s="71"/>
      <c r="AY327" s="71"/>
      <c r="AZ327" s="71"/>
      <c r="BA327" s="71"/>
      <c r="BB327" s="71"/>
      <c r="BC327" s="76"/>
    </row>
    <row r="328" spans="1:55" s="69" customFormat="1" ht="83.25" customHeight="1">
      <c r="A328" s="137" t="s">
        <v>53</v>
      </c>
      <c r="B328" s="97" t="s">
        <v>85</v>
      </c>
      <c r="C328" s="96" t="s">
        <v>130</v>
      </c>
      <c r="D328" s="101" t="s">
        <v>131</v>
      </c>
      <c r="E328" s="101" t="s">
        <v>129</v>
      </c>
      <c r="F328" s="99" t="s">
        <v>132</v>
      </c>
      <c r="G328" s="102" t="s">
        <v>14</v>
      </c>
      <c r="H328" s="2">
        <v>-1</v>
      </c>
      <c r="I328" s="2">
        <v>2</v>
      </c>
      <c r="J328" s="2">
        <v>2</v>
      </c>
      <c r="K328" s="2">
        <v>2</v>
      </c>
      <c r="L328" s="2">
        <v>4</v>
      </c>
      <c r="M328" s="2">
        <v>2</v>
      </c>
      <c r="N328" s="2">
        <v>1</v>
      </c>
      <c r="O328" s="2">
        <v>2</v>
      </c>
      <c r="P328" s="2">
        <v>2</v>
      </c>
      <c r="Q328" s="2">
        <v>2</v>
      </c>
      <c r="R328" s="2">
        <v>2</v>
      </c>
      <c r="S328" s="50">
        <f t="shared" si="14"/>
        <v>25</v>
      </c>
      <c r="T328" s="109" t="s">
        <v>164</v>
      </c>
      <c r="U328" s="112" t="s">
        <v>187</v>
      </c>
      <c r="V328" s="116" t="s">
        <v>188</v>
      </c>
      <c r="W328" s="101" t="s">
        <v>22</v>
      </c>
      <c r="X328" s="115" t="s">
        <v>181</v>
      </c>
      <c r="AV328" s="10"/>
      <c r="AW328" s="15"/>
      <c r="AX328" s="71"/>
      <c r="AY328" s="71"/>
      <c r="AZ328" s="71"/>
      <c r="BA328" s="71"/>
      <c r="BB328" s="71"/>
      <c r="BC328" s="76"/>
    </row>
    <row r="329" spans="1:55" s="69" customFormat="1" ht="83.25" customHeight="1">
      <c r="A329" s="137" t="s">
        <v>53</v>
      </c>
      <c r="B329" s="97" t="s">
        <v>85</v>
      </c>
      <c r="C329" s="96" t="s">
        <v>133</v>
      </c>
      <c r="D329" s="101" t="s">
        <v>134</v>
      </c>
      <c r="E329" s="101" t="s">
        <v>135</v>
      </c>
      <c r="F329" s="99" t="s">
        <v>8</v>
      </c>
      <c r="G329" s="102" t="s">
        <v>14</v>
      </c>
      <c r="H329" s="2">
        <v>-1</v>
      </c>
      <c r="I329" s="2">
        <v>2</v>
      </c>
      <c r="J329" s="2">
        <v>2</v>
      </c>
      <c r="K329" s="2">
        <v>2</v>
      </c>
      <c r="L329" s="2">
        <v>4</v>
      </c>
      <c r="M329" s="2">
        <v>2</v>
      </c>
      <c r="N329" s="2">
        <v>1</v>
      </c>
      <c r="O329" s="2">
        <v>2</v>
      </c>
      <c r="P329" s="2">
        <v>2</v>
      </c>
      <c r="Q329" s="2">
        <v>2</v>
      </c>
      <c r="R329" s="2">
        <v>2</v>
      </c>
      <c r="S329" s="50">
        <f t="shared" si="14"/>
        <v>25</v>
      </c>
      <c r="T329" s="109" t="s">
        <v>164</v>
      </c>
      <c r="U329" s="112" t="s">
        <v>189</v>
      </c>
      <c r="V329" s="116" t="s">
        <v>190</v>
      </c>
      <c r="W329" s="117" t="s">
        <v>22</v>
      </c>
      <c r="X329" s="115" t="s">
        <v>181</v>
      </c>
      <c r="AV329" s="10"/>
      <c r="AW329" s="15"/>
      <c r="AX329" s="71"/>
      <c r="AY329" s="71"/>
      <c r="AZ329" s="71"/>
      <c r="BA329" s="71"/>
      <c r="BB329" s="71"/>
      <c r="BC329" s="76"/>
    </row>
    <row r="330" spans="1:55" s="69" customFormat="1" ht="83.25" customHeight="1">
      <c r="A330" s="137" t="s">
        <v>53</v>
      </c>
      <c r="B330" s="97" t="s">
        <v>85</v>
      </c>
      <c r="C330" s="96" t="s">
        <v>136</v>
      </c>
      <c r="D330" s="101" t="s">
        <v>137</v>
      </c>
      <c r="E330" s="101" t="s">
        <v>138</v>
      </c>
      <c r="F330" s="99" t="s">
        <v>18</v>
      </c>
      <c r="G330" s="102" t="s">
        <v>13</v>
      </c>
      <c r="H330" s="2">
        <v>-1</v>
      </c>
      <c r="I330" s="3">
        <v>2</v>
      </c>
      <c r="J330" s="3">
        <v>4</v>
      </c>
      <c r="K330" s="3">
        <v>1</v>
      </c>
      <c r="L330" s="3">
        <v>4</v>
      </c>
      <c r="M330" s="2">
        <v>4</v>
      </c>
      <c r="N330" s="2">
        <v>2</v>
      </c>
      <c r="O330" s="2">
        <v>1</v>
      </c>
      <c r="P330" s="2">
        <v>2</v>
      </c>
      <c r="Q330" s="2">
        <v>4</v>
      </c>
      <c r="R330" s="50">
        <v>4</v>
      </c>
      <c r="S330" s="50">
        <f t="shared" si="14"/>
        <v>34</v>
      </c>
      <c r="T330" s="108" t="s">
        <v>163</v>
      </c>
      <c r="U330" s="112" t="s">
        <v>191</v>
      </c>
      <c r="V330" s="116" t="s">
        <v>192</v>
      </c>
      <c r="W330" s="117" t="s">
        <v>22</v>
      </c>
      <c r="X330" s="115" t="s">
        <v>181</v>
      </c>
      <c r="AV330" s="10"/>
      <c r="AW330" s="15"/>
      <c r="AX330" s="71"/>
      <c r="AY330" s="71"/>
      <c r="AZ330" s="71"/>
      <c r="BA330" s="71"/>
      <c r="BB330" s="71"/>
      <c r="BC330" s="76"/>
    </row>
    <row r="331" spans="1:55" s="69" customFormat="1" ht="83.25" customHeight="1">
      <c r="A331" s="137" t="s">
        <v>53</v>
      </c>
      <c r="B331" s="97" t="s">
        <v>85</v>
      </c>
      <c r="C331" s="96" t="s">
        <v>316</v>
      </c>
      <c r="D331" s="101" t="s">
        <v>115</v>
      </c>
      <c r="E331" s="101" t="s">
        <v>116</v>
      </c>
      <c r="F331" s="99" t="s">
        <v>1</v>
      </c>
      <c r="G331" s="102" t="s">
        <v>14</v>
      </c>
      <c r="H331" s="2">
        <v>-1</v>
      </c>
      <c r="I331" s="2">
        <v>4</v>
      </c>
      <c r="J331" s="2">
        <v>4</v>
      </c>
      <c r="K331" s="2">
        <v>4</v>
      </c>
      <c r="L331" s="2">
        <v>1</v>
      </c>
      <c r="M331" s="2">
        <v>2</v>
      </c>
      <c r="N331" s="2">
        <v>2</v>
      </c>
      <c r="O331" s="2">
        <v>4</v>
      </c>
      <c r="P331" s="2">
        <v>2</v>
      </c>
      <c r="Q331" s="2">
        <v>4</v>
      </c>
      <c r="R331" s="2">
        <v>4</v>
      </c>
      <c r="S331" s="50">
        <f t="shared" si="14"/>
        <v>39</v>
      </c>
      <c r="T331" s="106" t="s">
        <v>162</v>
      </c>
      <c r="U331" s="112" t="s">
        <v>317</v>
      </c>
      <c r="V331" s="113" t="s">
        <v>167</v>
      </c>
      <c r="W331" s="114" t="s">
        <v>22</v>
      </c>
      <c r="X331" s="100" t="s">
        <v>168</v>
      </c>
      <c r="AV331" s="10"/>
      <c r="AW331" s="15"/>
      <c r="AX331" s="71"/>
      <c r="AY331" s="71"/>
      <c r="AZ331" s="71"/>
      <c r="BA331" s="71"/>
      <c r="BB331" s="71"/>
      <c r="BC331" s="76"/>
    </row>
    <row r="332" spans="1:55" s="69" customFormat="1" ht="83.25" customHeight="1">
      <c r="A332" s="137" t="s">
        <v>53</v>
      </c>
      <c r="B332" s="97" t="s">
        <v>85</v>
      </c>
      <c r="C332" s="96" t="s">
        <v>318</v>
      </c>
      <c r="D332" s="101" t="s">
        <v>319</v>
      </c>
      <c r="E332" s="101" t="s">
        <v>320</v>
      </c>
      <c r="F332" s="99" t="s">
        <v>20</v>
      </c>
      <c r="G332" s="102" t="s">
        <v>14</v>
      </c>
      <c r="H332" s="2">
        <v>-1</v>
      </c>
      <c r="I332" s="2">
        <v>2</v>
      </c>
      <c r="J332" s="2">
        <v>2</v>
      </c>
      <c r="K332" s="2">
        <v>4</v>
      </c>
      <c r="L332" s="2">
        <v>2</v>
      </c>
      <c r="M332" s="2">
        <v>2</v>
      </c>
      <c r="N332" s="2">
        <v>4</v>
      </c>
      <c r="O332" s="2">
        <v>2</v>
      </c>
      <c r="P332" s="2">
        <v>2</v>
      </c>
      <c r="Q332" s="2">
        <v>1</v>
      </c>
      <c r="R332" s="2">
        <v>2</v>
      </c>
      <c r="S332" s="50">
        <f t="shared" si="14"/>
        <v>33</v>
      </c>
      <c r="T332" s="106" t="s">
        <v>162</v>
      </c>
      <c r="U332" s="112" t="s">
        <v>193</v>
      </c>
      <c r="V332" s="116" t="s">
        <v>194</v>
      </c>
      <c r="W332" s="117" t="s">
        <v>22</v>
      </c>
      <c r="X332" s="117" t="s">
        <v>175</v>
      </c>
      <c r="AV332" s="10"/>
      <c r="AW332" s="15"/>
      <c r="AX332" s="71"/>
      <c r="AY332" s="71"/>
      <c r="AZ332" s="71"/>
      <c r="BA332" s="71"/>
      <c r="BB332" s="71"/>
      <c r="BC332" s="76"/>
    </row>
    <row r="333" spans="1:55" s="69" customFormat="1" ht="83.25" customHeight="1">
      <c r="A333" s="137" t="s">
        <v>53</v>
      </c>
      <c r="B333" s="97" t="s">
        <v>85</v>
      </c>
      <c r="C333" s="96" t="s">
        <v>141</v>
      </c>
      <c r="D333" s="101" t="s">
        <v>134</v>
      </c>
      <c r="E333" s="101" t="s">
        <v>142</v>
      </c>
      <c r="F333" s="99" t="s">
        <v>8</v>
      </c>
      <c r="G333" s="102" t="s">
        <v>14</v>
      </c>
      <c r="H333" s="2">
        <v>-1</v>
      </c>
      <c r="I333" s="2">
        <v>2</v>
      </c>
      <c r="J333" s="2">
        <v>2</v>
      </c>
      <c r="K333" s="2">
        <v>1</v>
      </c>
      <c r="L333" s="2">
        <v>4</v>
      </c>
      <c r="M333" s="2">
        <v>2</v>
      </c>
      <c r="N333" s="2">
        <v>2</v>
      </c>
      <c r="O333" s="2">
        <v>1</v>
      </c>
      <c r="P333" s="2">
        <v>1</v>
      </c>
      <c r="Q333" s="2">
        <v>2</v>
      </c>
      <c r="R333" s="2">
        <v>2</v>
      </c>
      <c r="S333" s="50">
        <f t="shared" si="14"/>
        <v>25</v>
      </c>
      <c r="T333" s="109" t="s">
        <v>164</v>
      </c>
      <c r="U333" s="112" t="s">
        <v>195</v>
      </c>
      <c r="V333" s="116" t="s">
        <v>190</v>
      </c>
      <c r="W333" s="117" t="s">
        <v>22</v>
      </c>
      <c r="X333" s="115" t="s">
        <v>181</v>
      </c>
      <c r="AV333" s="10"/>
      <c r="AW333" s="15"/>
      <c r="AX333" s="71"/>
      <c r="AY333" s="71"/>
      <c r="AZ333" s="71"/>
      <c r="BA333" s="71"/>
      <c r="BB333" s="71"/>
      <c r="BC333" s="76"/>
    </row>
    <row r="334" spans="1:55" s="69" customFormat="1" ht="83.25" customHeight="1">
      <c r="A334" s="137" t="s">
        <v>53</v>
      </c>
      <c r="B334" s="97" t="s">
        <v>85</v>
      </c>
      <c r="C334" s="96" t="s">
        <v>141</v>
      </c>
      <c r="D334" s="101" t="s">
        <v>143</v>
      </c>
      <c r="E334" s="101" t="s">
        <v>144</v>
      </c>
      <c r="F334" s="99" t="s">
        <v>1</v>
      </c>
      <c r="G334" s="102" t="s">
        <v>14</v>
      </c>
      <c r="H334" s="2">
        <v>-1</v>
      </c>
      <c r="I334" s="2">
        <v>2</v>
      </c>
      <c r="J334" s="2">
        <v>2</v>
      </c>
      <c r="K334" s="2">
        <v>1</v>
      </c>
      <c r="L334" s="2">
        <v>4</v>
      </c>
      <c r="M334" s="2">
        <v>2</v>
      </c>
      <c r="N334" s="2">
        <v>2</v>
      </c>
      <c r="O334" s="2">
        <v>1</v>
      </c>
      <c r="P334" s="2">
        <v>1</v>
      </c>
      <c r="Q334" s="2">
        <v>2</v>
      </c>
      <c r="R334" s="2">
        <v>2</v>
      </c>
      <c r="S334" s="50">
        <f t="shared" si="14"/>
        <v>25</v>
      </c>
      <c r="T334" s="109" t="s">
        <v>164</v>
      </c>
      <c r="U334" s="112" t="s">
        <v>196</v>
      </c>
      <c r="V334" s="116" t="s">
        <v>197</v>
      </c>
      <c r="W334" s="117" t="s">
        <v>22</v>
      </c>
      <c r="X334" s="115" t="s">
        <v>181</v>
      </c>
      <c r="AV334" s="10"/>
      <c r="AW334" s="15"/>
      <c r="AX334" s="71"/>
      <c r="AY334" s="71"/>
      <c r="AZ334" s="71"/>
      <c r="BA334" s="71"/>
      <c r="BB334" s="71"/>
      <c r="BC334" s="76"/>
    </row>
    <row r="335" spans="1:55" s="69" customFormat="1" ht="83.25" customHeight="1">
      <c r="A335" s="137" t="s">
        <v>53</v>
      </c>
      <c r="B335" s="97" t="s">
        <v>85</v>
      </c>
      <c r="C335" s="96" t="s">
        <v>321</v>
      </c>
      <c r="D335" s="101" t="s">
        <v>151</v>
      </c>
      <c r="E335" s="101" t="s">
        <v>118</v>
      </c>
      <c r="F335" s="99" t="s">
        <v>18</v>
      </c>
      <c r="G335" s="102" t="s">
        <v>14</v>
      </c>
      <c r="H335" s="2">
        <v>-1</v>
      </c>
      <c r="I335" s="2">
        <v>2</v>
      </c>
      <c r="J335" s="2">
        <v>2</v>
      </c>
      <c r="K335" s="2">
        <v>1</v>
      </c>
      <c r="L335" s="2">
        <v>4</v>
      </c>
      <c r="M335" s="2">
        <v>2</v>
      </c>
      <c r="N335" s="2">
        <v>2</v>
      </c>
      <c r="O335" s="2">
        <v>1</v>
      </c>
      <c r="P335" s="2">
        <v>1</v>
      </c>
      <c r="Q335" s="2">
        <v>2</v>
      </c>
      <c r="R335" s="2">
        <v>2</v>
      </c>
      <c r="S335" s="50">
        <f t="shared" si="14"/>
        <v>25</v>
      </c>
      <c r="T335" s="109" t="s">
        <v>164</v>
      </c>
      <c r="U335" s="112" t="s">
        <v>280</v>
      </c>
      <c r="V335" s="116" t="s">
        <v>266</v>
      </c>
      <c r="W335" s="117" t="s">
        <v>22</v>
      </c>
      <c r="X335" s="115" t="s">
        <v>181</v>
      </c>
      <c r="AV335" s="10"/>
      <c r="AW335" s="15"/>
      <c r="AX335" s="71"/>
      <c r="AY335" s="71"/>
      <c r="AZ335" s="71"/>
      <c r="BA335" s="71"/>
      <c r="BB335" s="71"/>
      <c r="BC335" s="76"/>
    </row>
    <row r="336" spans="1:55" s="69" customFormat="1" ht="83.25" customHeight="1">
      <c r="A336" s="137" t="s">
        <v>53</v>
      </c>
      <c r="B336" s="97" t="s">
        <v>85</v>
      </c>
      <c r="C336" s="96" t="s">
        <v>322</v>
      </c>
      <c r="D336" s="101" t="s">
        <v>323</v>
      </c>
      <c r="E336" s="101" t="s">
        <v>324</v>
      </c>
      <c r="F336" s="99" t="s">
        <v>1</v>
      </c>
      <c r="G336" s="102" t="s">
        <v>14</v>
      </c>
      <c r="H336" s="2">
        <v>-1</v>
      </c>
      <c r="I336" s="2">
        <v>2</v>
      </c>
      <c r="J336" s="2">
        <v>2</v>
      </c>
      <c r="K336" s="2">
        <v>1</v>
      </c>
      <c r="L336" s="2">
        <v>4</v>
      </c>
      <c r="M336" s="2">
        <v>4</v>
      </c>
      <c r="N336" s="2">
        <v>2</v>
      </c>
      <c r="O336" s="2">
        <v>1</v>
      </c>
      <c r="P336" s="2">
        <v>1</v>
      </c>
      <c r="Q336" s="2">
        <v>4</v>
      </c>
      <c r="R336" s="2">
        <v>2</v>
      </c>
      <c r="S336" s="50">
        <f t="shared" si="14"/>
        <v>29</v>
      </c>
      <c r="T336" s="106" t="s">
        <v>162</v>
      </c>
      <c r="U336" s="112" t="s">
        <v>278</v>
      </c>
      <c r="V336" s="116" t="s">
        <v>279</v>
      </c>
      <c r="W336" s="117" t="s">
        <v>22</v>
      </c>
      <c r="X336" s="117"/>
      <c r="AV336" s="10"/>
      <c r="AW336" s="15"/>
      <c r="AX336" s="71"/>
      <c r="AY336" s="71"/>
      <c r="AZ336" s="71"/>
      <c r="BA336" s="71"/>
      <c r="BB336" s="71"/>
      <c r="BC336" s="76"/>
    </row>
    <row r="337" spans="1:55" s="69" customFormat="1" ht="63.75" customHeight="1">
      <c r="A337" s="137" t="s">
        <v>53</v>
      </c>
      <c r="B337" s="97" t="s">
        <v>85</v>
      </c>
      <c r="C337" s="96" t="s">
        <v>322</v>
      </c>
      <c r="D337" s="101" t="s">
        <v>147</v>
      </c>
      <c r="E337" s="101" t="s">
        <v>118</v>
      </c>
      <c r="F337" s="99" t="s">
        <v>18</v>
      </c>
      <c r="G337" s="102" t="s">
        <v>14</v>
      </c>
      <c r="H337" s="2">
        <v>-1</v>
      </c>
      <c r="I337" s="2">
        <v>2</v>
      </c>
      <c r="J337" s="2">
        <v>2</v>
      </c>
      <c r="K337" s="2">
        <v>1</v>
      </c>
      <c r="L337" s="2">
        <v>4</v>
      </c>
      <c r="M337" s="2">
        <v>4</v>
      </c>
      <c r="N337" s="2">
        <v>2</v>
      </c>
      <c r="O337" s="2">
        <v>1</v>
      </c>
      <c r="P337" s="2">
        <v>1</v>
      </c>
      <c r="Q337" s="2">
        <v>4</v>
      </c>
      <c r="R337" s="2">
        <v>2</v>
      </c>
      <c r="S337" s="50">
        <f t="shared" si="14"/>
        <v>29</v>
      </c>
      <c r="T337" s="106" t="s">
        <v>162</v>
      </c>
      <c r="U337" s="112" t="s">
        <v>325</v>
      </c>
      <c r="V337" s="116" t="s">
        <v>266</v>
      </c>
      <c r="W337" s="117" t="s">
        <v>22</v>
      </c>
      <c r="X337" s="115" t="s">
        <v>181</v>
      </c>
      <c r="AV337" s="10"/>
      <c r="AW337" s="15"/>
      <c r="AX337" s="71"/>
      <c r="AY337" s="71"/>
      <c r="AZ337" s="71"/>
      <c r="BA337" s="71"/>
      <c r="BB337" s="71"/>
      <c r="BC337" s="76"/>
    </row>
    <row r="338" spans="1:55" s="69" customFormat="1" ht="63.75" customHeight="1">
      <c r="A338" s="137" t="s">
        <v>53</v>
      </c>
      <c r="B338" s="66" t="s">
        <v>86</v>
      </c>
      <c r="C338" s="123" t="s">
        <v>283</v>
      </c>
      <c r="D338" s="123" t="s">
        <v>216</v>
      </c>
      <c r="E338" s="123" t="s">
        <v>217</v>
      </c>
      <c r="F338" s="123" t="s">
        <v>1</v>
      </c>
      <c r="G338" s="102" t="s">
        <v>14</v>
      </c>
      <c r="H338" s="2">
        <v>-1</v>
      </c>
      <c r="I338" s="2">
        <v>4</v>
      </c>
      <c r="J338" s="2">
        <v>4</v>
      </c>
      <c r="K338" s="2">
        <v>4</v>
      </c>
      <c r="L338" s="2">
        <v>2</v>
      </c>
      <c r="M338" s="2">
        <v>4</v>
      </c>
      <c r="N338" s="2">
        <v>1</v>
      </c>
      <c r="O338" s="2">
        <v>1</v>
      </c>
      <c r="P338" s="2">
        <v>1</v>
      </c>
      <c r="Q338" s="2">
        <v>4</v>
      </c>
      <c r="R338" s="2">
        <v>4</v>
      </c>
      <c r="S338" s="50">
        <f aca="true" t="shared" si="15" ref="S338:S356">((3*N338)+(2*I338)+O338+J338+P338+K338+Q338+L338+R338+M338)*1</f>
        <v>35</v>
      </c>
      <c r="T338" s="106" t="s">
        <v>162</v>
      </c>
      <c r="U338" s="112" t="s">
        <v>360</v>
      </c>
      <c r="V338" s="113" t="s">
        <v>167</v>
      </c>
      <c r="W338" s="114" t="s">
        <v>22</v>
      </c>
      <c r="X338" s="100" t="s">
        <v>168</v>
      </c>
      <c r="AV338" s="10"/>
      <c r="AW338" s="15"/>
      <c r="AX338" s="71"/>
      <c r="AY338" s="71"/>
      <c r="AZ338" s="71"/>
      <c r="BA338" s="71"/>
      <c r="BB338" s="71"/>
      <c r="BC338" s="76"/>
    </row>
    <row r="339" spans="1:55" s="69" customFormat="1" ht="63.75" customHeight="1">
      <c r="A339" s="137" t="s">
        <v>53</v>
      </c>
      <c r="B339" s="66" t="s">
        <v>86</v>
      </c>
      <c r="C339" s="123" t="s">
        <v>218</v>
      </c>
      <c r="D339" s="123" t="s">
        <v>219</v>
      </c>
      <c r="E339" s="123" t="s">
        <v>220</v>
      </c>
      <c r="F339" s="123" t="s">
        <v>4</v>
      </c>
      <c r="G339" s="102" t="s">
        <v>14</v>
      </c>
      <c r="H339" s="2">
        <v>-1</v>
      </c>
      <c r="I339" s="2">
        <v>4</v>
      </c>
      <c r="J339" s="2">
        <v>4</v>
      </c>
      <c r="K339" s="2">
        <v>4</v>
      </c>
      <c r="L339" s="2">
        <v>2</v>
      </c>
      <c r="M339" s="2">
        <v>4</v>
      </c>
      <c r="N339" s="2">
        <v>2</v>
      </c>
      <c r="O339" s="2">
        <v>1</v>
      </c>
      <c r="P339" s="2">
        <v>1</v>
      </c>
      <c r="Q339" s="2">
        <v>4</v>
      </c>
      <c r="R339" s="2">
        <v>2</v>
      </c>
      <c r="S339" s="50">
        <f t="shared" si="15"/>
        <v>36</v>
      </c>
      <c r="T339" s="106" t="s">
        <v>162</v>
      </c>
      <c r="U339" s="112" t="s">
        <v>265</v>
      </c>
      <c r="V339" s="116" t="s">
        <v>266</v>
      </c>
      <c r="W339" s="117" t="s">
        <v>22</v>
      </c>
      <c r="X339" s="115" t="s">
        <v>181</v>
      </c>
      <c r="AV339" s="10"/>
      <c r="AW339" s="15"/>
      <c r="AX339" s="71"/>
      <c r="AY339" s="71"/>
      <c r="AZ339" s="71"/>
      <c r="BA339" s="71"/>
      <c r="BB339" s="71"/>
      <c r="BC339" s="76"/>
    </row>
    <row r="340" spans="1:55" s="69" customFormat="1" ht="63.75" customHeight="1">
      <c r="A340" s="137" t="s">
        <v>53</v>
      </c>
      <c r="B340" s="66" t="s">
        <v>86</v>
      </c>
      <c r="C340" s="125" t="s">
        <v>221</v>
      </c>
      <c r="D340" s="125" t="s">
        <v>216</v>
      </c>
      <c r="E340" s="125" t="s">
        <v>222</v>
      </c>
      <c r="F340" s="125" t="s">
        <v>1</v>
      </c>
      <c r="G340" s="102" t="s">
        <v>14</v>
      </c>
      <c r="H340" s="2">
        <v>-1</v>
      </c>
      <c r="I340" s="2">
        <v>4</v>
      </c>
      <c r="J340" s="2">
        <v>4</v>
      </c>
      <c r="K340" s="2">
        <v>4</v>
      </c>
      <c r="L340" s="2">
        <v>2</v>
      </c>
      <c r="M340" s="2">
        <v>4</v>
      </c>
      <c r="N340" s="2">
        <v>2</v>
      </c>
      <c r="O340" s="2">
        <v>1</v>
      </c>
      <c r="P340" s="2">
        <v>1</v>
      </c>
      <c r="Q340" s="2">
        <v>4</v>
      </c>
      <c r="R340" s="2">
        <v>2</v>
      </c>
      <c r="S340" s="50">
        <f t="shared" si="15"/>
        <v>36</v>
      </c>
      <c r="T340" s="106" t="s">
        <v>162</v>
      </c>
      <c r="U340" s="112" t="s">
        <v>172</v>
      </c>
      <c r="V340" s="112" t="s">
        <v>167</v>
      </c>
      <c r="W340" s="114" t="s">
        <v>22</v>
      </c>
      <c r="X340" s="115" t="s">
        <v>168</v>
      </c>
      <c r="AV340" s="10"/>
      <c r="AW340" s="15"/>
      <c r="AX340" s="71"/>
      <c r="AY340" s="71"/>
      <c r="AZ340" s="71"/>
      <c r="BA340" s="71"/>
      <c r="BB340" s="71"/>
      <c r="BC340" s="76"/>
    </row>
    <row r="341" spans="1:55" s="69" customFormat="1" ht="63.75" customHeight="1">
      <c r="A341" s="137" t="s">
        <v>53</v>
      </c>
      <c r="B341" s="66" t="s">
        <v>86</v>
      </c>
      <c r="C341" s="125" t="s">
        <v>107</v>
      </c>
      <c r="D341" s="125" t="s">
        <v>223</v>
      </c>
      <c r="E341" s="125" t="s">
        <v>224</v>
      </c>
      <c r="F341" s="125" t="s">
        <v>225</v>
      </c>
      <c r="G341" s="102" t="s">
        <v>14</v>
      </c>
      <c r="H341" s="2">
        <v>-1</v>
      </c>
      <c r="I341" s="2">
        <v>4</v>
      </c>
      <c r="J341" s="2">
        <v>4</v>
      </c>
      <c r="K341" s="2">
        <v>4</v>
      </c>
      <c r="L341" s="2">
        <v>2</v>
      </c>
      <c r="M341" s="2">
        <v>4</v>
      </c>
      <c r="N341" s="2">
        <v>2</v>
      </c>
      <c r="O341" s="2">
        <v>1</v>
      </c>
      <c r="P341" s="2">
        <v>1</v>
      </c>
      <c r="Q341" s="2">
        <v>4</v>
      </c>
      <c r="R341" s="2">
        <v>2</v>
      </c>
      <c r="S341" s="50">
        <f t="shared" si="15"/>
        <v>36</v>
      </c>
      <c r="T341" s="106" t="s">
        <v>162</v>
      </c>
      <c r="U341" s="112" t="s">
        <v>173</v>
      </c>
      <c r="V341" s="112" t="s">
        <v>174</v>
      </c>
      <c r="W341" s="100" t="s">
        <v>22</v>
      </c>
      <c r="X341" s="100" t="s">
        <v>175</v>
      </c>
      <c r="AV341" s="10"/>
      <c r="AW341" s="15"/>
      <c r="AX341" s="71"/>
      <c r="AY341" s="71"/>
      <c r="AZ341" s="71"/>
      <c r="BA341" s="71"/>
      <c r="BB341" s="71"/>
      <c r="BC341" s="76"/>
    </row>
    <row r="342" spans="1:55" s="69" customFormat="1" ht="63.75" customHeight="1">
      <c r="A342" s="137" t="s">
        <v>53</v>
      </c>
      <c r="B342" s="66" t="s">
        <v>86</v>
      </c>
      <c r="C342" s="125" t="s">
        <v>108</v>
      </c>
      <c r="D342" s="125" t="s">
        <v>226</v>
      </c>
      <c r="E342" s="125" t="s">
        <v>227</v>
      </c>
      <c r="F342" s="125" t="s">
        <v>4</v>
      </c>
      <c r="G342" s="102" t="s">
        <v>14</v>
      </c>
      <c r="H342" s="2">
        <v>-1</v>
      </c>
      <c r="I342" s="2">
        <v>4</v>
      </c>
      <c r="J342" s="2">
        <v>4</v>
      </c>
      <c r="K342" s="2">
        <v>2</v>
      </c>
      <c r="L342" s="2">
        <v>2</v>
      </c>
      <c r="M342" s="2">
        <v>4</v>
      </c>
      <c r="N342" s="2">
        <v>1</v>
      </c>
      <c r="O342" s="2">
        <v>1</v>
      </c>
      <c r="P342" s="2">
        <v>4</v>
      </c>
      <c r="Q342" s="2">
        <v>4</v>
      </c>
      <c r="R342" s="2">
        <v>4</v>
      </c>
      <c r="S342" s="50">
        <f t="shared" si="15"/>
        <v>36</v>
      </c>
      <c r="T342" s="108" t="s">
        <v>163</v>
      </c>
      <c r="U342" s="112" t="s">
        <v>267</v>
      </c>
      <c r="V342" s="116" t="s">
        <v>268</v>
      </c>
      <c r="W342" s="117" t="s">
        <v>22</v>
      </c>
      <c r="X342" s="117" t="s">
        <v>181</v>
      </c>
      <c r="AV342" s="10"/>
      <c r="AW342" s="15"/>
      <c r="AX342" s="71"/>
      <c r="AY342" s="71"/>
      <c r="AZ342" s="71"/>
      <c r="BA342" s="71"/>
      <c r="BB342" s="71"/>
      <c r="BC342" s="76"/>
    </row>
    <row r="343" spans="1:55" s="69" customFormat="1" ht="63.75" customHeight="1">
      <c r="A343" s="137" t="s">
        <v>53</v>
      </c>
      <c r="B343" s="66" t="s">
        <v>86</v>
      </c>
      <c r="C343" s="125" t="s">
        <v>228</v>
      </c>
      <c r="D343" s="125" t="s">
        <v>229</v>
      </c>
      <c r="E343" s="125" t="s">
        <v>230</v>
      </c>
      <c r="F343" s="125" t="s">
        <v>2</v>
      </c>
      <c r="G343" s="102" t="s">
        <v>14</v>
      </c>
      <c r="H343" s="2">
        <v>-1</v>
      </c>
      <c r="I343" s="2">
        <v>2</v>
      </c>
      <c r="J343" s="2">
        <v>2</v>
      </c>
      <c r="K343" s="2">
        <v>1</v>
      </c>
      <c r="L343" s="2">
        <v>4</v>
      </c>
      <c r="M343" s="2">
        <v>1</v>
      </c>
      <c r="N343" s="2">
        <v>1</v>
      </c>
      <c r="O343" s="2">
        <v>2</v>
      </c>
      <c r="P343" s="2">
        <v>2</v>
      </c>
      <c r="Q343" s="2">
        <v>4</v>
      </c>
      <c r="R343" s="2">
        <v>4</v>
      </c>
      <c r="S343" s="50">
        <f t="shared" si="15"/>
        <v>27</v>
      </c>
      <c r="T343" s="106" t="s">
        <v>162</v>
      </c>
      <c r="U343" s="112" t="s">
        <v>362</v>
      </c>
      <c r="V343" s="112" t="s">
        <v>270</v>
      </c>
      <c r="W343" s="100" t="s">
        <v>22</v>
      </c>
      <c r="X343" s="100" t="s">
        <v>271</v>
      </c>
      <c r="AV343" s="10"/>
      <c r="AW343" s="15"/>
      <c r="AX343" s="71"/>
      <c r="AY343" s="71"/>
      <c r="AZ343" s="71"/>
      <c r="BA343" s="71"/>
      <c r="BB343" s="71"/>
      <c r="BC343" s="76"/>
    </row>
    <row r="344" spans="1:55" s="69" customFormat="1" ht="63.75" customHeight="1">
      <c r="A344" s="137" t="s">
        <v>53</v>
      </c>
      <c r="B344" s="66" t="s">
        <v>86</v>
      </c>
      <c r="C344" s="125" t="s">
        <v>231</v>
      </c>
      <c r="D344" s="125" t="s">
        <v>232</v>
      </c>
      <c r="E344" s="125" t="s">
        <v>233</v>
      </c>
      <c r="F344" s="125" t="s">
        <v>8</v>
      </c>
      <c r="G344" s="102" t="s">
        <v>13</v>
      </c>
      <c r="H344" s="2">
        <v>1</v>
      </c>
      <c r="I344" s="2">
        <v>4</v>
      </c>
      <c r="J344" s="2">
        <v>4</v>
      </c>
      <c r="K344" s="2">
        <v>2</v>
      </c>
      <c r="L344" s="2">
        <v>2</v>
      </c>
      <c r="M344" s="2">
        <v>4</v>
      </c>
      <c r="N344" s="2">
        <v>1</v>
      </c>
      <c r="O344" s="2">
        <v>1</v>
      </c>
      <c r="P344" s="2">
        <v>4</v>
      </c>
      <c r="Q344" s="2">
        <v>4</v>
      </c>
      <c r="R344" s="2">
        <v>4</v>
      </c>
      <c r="S344" s="50">
        <f t="shared" si="15"/>
        <v>36</v>
      </c>
      <c r="T344" s="108" t="s">
        <v>163</v>
      </c>
      <c r="U344" s="112" t="s">
        <v>272</v>
      </c>
      <c r="V344" s="116" t="s">
        <v>273</v>
      </c>
      <c r="W344" s="117" t="s">
        <v>22</v>
      </c>
      <c r="X344" s="117" t="s">
        <v>181</v>
      </c>
      <c r="AV344" s="10"/>
      <c r="AW344" s="15"/>
      <c r="AX344" s="71"/>
      <c r="AY344" s="71"/>
      <c r="AZ344" s="71"/>
      <c r="BA344" s="71"/>
      <c r="BB344" s="71"/>
      <c r="BC344" s="76"/>
    </row>
    <row r="345" spans="1:55" s="69" customFormat="1" ht="63.75" customHeight="1">
      <c r="A345" s="137" t="s">
        <v>53</v>
      </c>
      <c r="B345" s="66" t="s">
        <v>86</v>
      </c>
      <c r="C345" s="125" t="s">
        <v>234</v>
      </c>
      <c r="D345" s="125" t="s">
        <v>235</v>
      </c>
      <c r="E345" s="125" t="s">
        <v>230</v>
      </c>
      <c r="F345" s="125" t="s">
        <v>2</v>
      </c>
      <c r="G345" s="102" t="s">
        <v>14</v>
      </c>
      <c r="H345" s="2">
        <v>-1</v>
      </c>
      <c r="I345" s="2">
        <v>2</v>
      </c>
      <c r="J345" s="2">
        <v>2</v>
      </c>
      <c r="K345" s="2">
        <v>1</v>
      </c>
      <c r="L345" s="2">
        <v>2</v>
      </c>
      <c r="M345" s="2">
        <v>1</v>
      </c>
      <c r="N345" s="2">
        <v>1</v>
      </c>
      <c r="O345" s="2">
        <v>2</v>
      </c>
      <c r="P345" s="2">
        <v>2</v>
      </c>
      <c r="Q345" s="2">
        <v>2</v>
      </c>
      <c r="R345" s="2">
        <v>4</v>
      </c>
      <c r="S345" s="50">
        <f t="shared" si="15"/>
        <v>23</v>
      </c>
      <c r="T345" s="109" t="s">
        <v>164</v>
      </c>
      <c r="U345" s="112" t="s">
        <v>274</v>
      </c>
      <c r="V345" s="116" t="s">
        <v>268</v>
      </c>
      <c r="W345" s="117" t="s">
        <v>22</v>
      </c>
      <c r="X345" s="117" t="s">
        <v>181</v>
      </c>
      <c r="AV345" s="10"/>
      <c r="AW345" s="15"/>
      <c r="AX345" s="71"/>
      <c r="AY345" s="71"/>
      <c r="AZ345" s="71"/>
      <c r="BA345" s="71"/>
      <c r="BB345" s="71"/>
      <c r="BC345" s="76"/>
    </row>
    <row r="346" spans="1:55" s="69" customFormat="1" ht="63.75" customHeight="1">
      <c r="A346" s="137" t="s">
        <v>53</v>
      </c>
      <c r="B346" s="66" t="s">
        <v>86</v>
      </c>
      <c r="C346" s="125" t="s">
        <v>286</v>
      </c>
      <c r="D346" s="125" t="s">
        <v>287</v>
      </c>
      <c r="E346" s="125" t="s">
        <v>230</v>
      </c>
      <c r="F346" s="125" t="s">
        <v>2</v>
      </c>
      <c r="G346" s="102" t="s">
        <v>14</v>
      </c>
      <c r="H346" s="2">
        <v>-1</v>
      </c>
      <c r="I346" s="3">
        <v>2</v>
      </c>
      <c r="J346" s="3">
        <v>4</v>
      </c>
      <c r="K346" s="3">
        <v>1</v>
      </c>
      <c r="L346" s="3">
        <v>4</v>
      </c>
      <c r="M346" s="2">
        <v>4</v>
      </c>
      <c r="N346" s="2">
        <v>2</v>
      </c>
      <c r="O346" s="2">
        <v>1</v>
      </c>
      <c r="P346" s="2">
        <v>2</v>
      </c>
      <c r="Q346" s="2">
        <v>4</v>
      </c>
      <c r="R346" s="50">
        <v>4</v>
      </c>
      <c r="S346" s="50">
        <f t="shared" si="15"/>
        <v>34</v>
      </c>
      <c r="T346" s="106" t="s">
        <v>162</v>
      </c>
      <c r="U346" s="127" t="s">
        <v>288</v>
      </c>
      <c r="V346" s="116" t="s">
        <v>268</v>
      </c>
      <c r="W346" s="117" t="s">
        <v>22</v>
      </c>
      <c r="X346" s="117" t="s">
        <v>214</v>
      </c>
      <c r="AV346" s="10"/>
      <c r="AW346" s="15"/>
      <c r="AX346" s="71"/>
      <c r="AY346" s="71"/>
      <c r="AZ346" s="71"/>
      <c r="BA346" s="71"/>
      <c r="BB346" s="71"/>
      <c r="BC346" s="76"/>
    </row>
    <row r="347" spans="1:55" s="69" customFormat="1" ht="63.75" customHeight="1">
      <c r="A347" s="137" t="s">
        <v>53</v>
      </c>
      <c r="B347" s="66" t="s">
        <v>86</v>
      </c>
      <c r="C347" s="163" t="s">
        <v>349</v>
      </c>
      <c r="D347" s="125" t="s">
        <v>237</v>
      </c>
      <c r="E347" s="125" t="s">
        <v>238</v>
      </c>
      <c r="F347" s="125" t="s">
        <v>132</v>
      </c>
      <c r="G347" s="102" t="s">
        <v>14</v>
      </c>
      <c r="H347" s="2">
        <v>-1</v>
      </c>
      <c r="I347" s="2">
        <v>4</v>
      </c>
      <c r="J347" s="2">
        <v>4</v>
      </c>
      <c r="K347" s="2">
        <v>4</v>
      </c>
      <c r="L347" s="2">
        <v>2</v>
      </c>
      <c r="M347" s="2">
        <v>4</v>
      </c>
      <c r="N347" s="2">
        <v>2</v>
      </c>
      <c r="O347" s="2">
        <v>1</v>
      </c>
      <c r="P347" s="2">
        <v>1</v>
      </c>
      <c r="Q347" s="2">
        <v>4</v>
      </c>
      <c r="R347" s="2">
        <v>2</v>
      </c>
      <c r="S347" s="50">
        <f t="shared" si="15"/>
        <v>36</v>
      </c>
      <c r="T347" s="106" t="s">
        <v>162</v>
      </c>
      <c r="U347" s="112" t="s">
        <v>182</v>
      </c>
      <c r="V347" s="116" t="s">
        <v>183</v>
      </c>
      <c r="W347" s="114" t="s">
        <v>22</v>
      </c>
      <c r="X347" s="115" t="s">
        <v>184</v>
      </c>
      <c r="AV347" s="10"/>
      <c r="AW347" s="15"/>
      <c r="AX347" s="71"/>
      <c r="AY347" s="71"/>
      <c r="AZ347" s="71"/>
      <c r="BA347" s="71"/>
      <c r="BB347" s="71"/>
      <c r="BC347" s="76"/>
    </row>
    <row r="348" spans="1:55" s="69" customFormat="1" ht="63.75" customHeight="1">
      <c r="A348" s="137" t="s">
        <v>53</v>
      </c>
      <c r="B348" s="66" t="s">
        <v>86</v>
      </c>
      <c r="C348" s="160"/>
      <c r="D348" s="125" t="s">
        <v>239</v>
      </c>
      <c r="E348" s="125" t="s">
        <v>240</v>
      </c>
      <c r="F348" s="125" t="s">
        <v>8</v>
      </c>
      <c r="G348" s="102" t="s">
        <v>14</v>
      </c>
      <c r="H348" s="2">
        <v>-1</v>
      </c>
      <c r="I348" s="2">
        <v>4</v>
      </c>
      <c r="J348" s="2">
        <v>4</v>
      </c>
      <c r="K348" s="2">
        <v>4</v>
      </c>
      <c r="L348" s="2">
        <v>2</v>
      </c>
      <c r="M348" s="2">
        <v>4</v>
      </c>
      <c r="N348" s="2">
        <v>2</v>
      </c>
      <c r="O348" s="2">
        <v>1</v>
      </c>
      <c r="P348" s="2">
        <v>1</v>
      </c>
      <c r="Q348" s="2">
        <v>4</v>
      </c>
      <c r="R348" s="2">
        <v>2</v>
      </c>
      <c r="S348" s="50">
        <f t="shared" si="15"/>
        <v>36</v>
      </c>
      <c r="T348" s="106" t="s">
        <v>162</v>
      </c>
      <c r="U348" s="112" t="s">
        <v>185</v>
      </c>
      <c r="V348" s="116" t="s">
        <v>186</v>
      </c>
      <c r="W348" s="114" t="s">
        <v>22</v>
      </c>
      <c r="X348" s="115" t="s">
        <v>184</v>
      </c>
      <c r="AV348" s="10"/>
      <c r="AW348" s="15"/>
      <c r="AX348" s="71"/>
      <c r="AY348" s="71"/>
      <c r="AZ348" s="71"/>
      <c r="BA348" s="71"/>
      <c r="BB348" s="71"/>
      <c r="BC348" s="76"/>
    </row>
    <row r="349" spans="1:55" s="69" customFormat="1" ht="63.75" customHeight="1">
      <c r="A349" s="137" t="s">
        <v>53</v>
      </c>
      <c r="B349" s="66" t="s">
        <v>86</v>
      </c>
      <c r="C349" s="160" t="s">
        <v>241</v>
      </c>
      <c r="D349" s="125" t="s">
        <v>237</v>
      </c>
      <c r="E349" s="125" t="s">
        <v>242</v>
      </c>
      <c r="F349" s="125" t="s">
        <v>132</v>
      </c>
      <c r="G349" s="100" t="s">
        <v>14</v>
      </c>
      <c r="H349" s="2">
        <v>-1</v>
      </c>
      <c r="I349" s="3">
        <v>2</v>
      </c>
      <c r="J349" s="3">
        <v>4</v>
      </c>
      <c r="K349" s="3">
        <v>1</v>
      </c>
      <c r="L349" s="3">
        <v>4</v>
      </c>
      <c r="M349" s="2">
        <v>4</v>
      </c>
      <c r="N349" s="2">
        <v>2</v>
      </c>
      <c r="O349" s="2">
        <v>1</v>
      </c>
      <c r="P349" s="2">
        <v>2</v>
      </c>
      <c r="Q349" s="2">
        <v>4</v>
      </c>
      <c r="R349" s="50">
        <v>4</v>
      </c>
      <c r="S349" s="50">
        <f t="shared" si="15"/>
        <v>34</v>
      </c>
      <c r="T349" s="106" t="s">
        <v>162</v>
      </c>
      <c r="U349" s="112" t="s">
        <v>363</v>
      </c>
      <c r="V349" s="116" t="s">
        <v>183</v>
      </c>
      <c r="W349" s="114" t="s">
        <v>22</v>
      </c>
      <c r="X349" s="115" t="s">
        <v>184</v>
      </c>
      <c r="AV349" s="10"/>
      <c r="AW349" s="15"/>
      <c r="AX349" s="71"/>
      <c r="AY349" s="71"/>
      <c r="AZ349" s="71"/>
      <c r="BA349" s="71"/>
      <c r="BB349" s="71"/>
      <c r="BC349" s="76"/>
    </row>
    <row r="350" spans="1:55" s="69" customFormat="1" ht="63.75" customHeight="1">
      <c r="A350" s="137" t="s">
        <v>53</v>
      </c>
      <c r="B350" s="66" t="s">
        <v>86</v>
      </c>
      <c r="C350" s="160"/>
      <c r="D350" s="125" t="s">
        <v>243</v>
      </c>
      <c r="E350" s="125" t="s">
        <v>240</v>
      </c>
      <c r="F350" s="125" t="s">
        <v>132</v>
      </c>
      <c r="G350" s="100" t="s">
        <v>14</v>
      </c>
      <c r="H350" s="2">
        <v>-1</v>
      </c>
      <c r="I350" s="3">
        <v>2</v>
      </c>
      <c r="J350" s="3">
        <v>4</v>
      </c>
      <c r="K350" s="3">
        <v>1</v>
      </c>
      <c r="L350" s="3">
        <v>4</v>
      </c>
      <c r="M350" s="2">
        <v>4</v>
      </c>
      <c r="N350" s="2">
        <v>2</v>
      </c>
      <c r="O350" s="2">
        <v>1</v>
      </c>
      <c r="P350" s="2">
        <v>2</v>
      </c>
      <c r="Q350" s="2">
        <v>4</v>
      </c>
      <c r="R350" s="50">
        <v>4</v>
      </c>
      <c r="S350" s="50">
        <f t="shared" si="15"/>
        <v>34</v>
      </c>
      <c r="T350" s="109" t="s">
        <v>164</v>
      </c>
      <c r="U350" s="112" t="s">
        <v>276</v>
      </c>
      <c r="V350" s="116" t="s">
        <v>277</v>
      </c>
      <c r="W350" s="117" t="s">
        <v>22</v>
      </c>
      <c r="X350" s="117" t="s">
        <v>181</v>
      </c>
      <c r="AV350" s="10"/>
      <c r="AW350" s="15"/>
      <c r="AX350" s="71"/>
      <c r="AY350" s="71"/>
      <c r="AZ350" s="71"/>
      <c r="BA350" s="71"/>
      <c r="BB350" s="71"/>
      <c r="BC350" s="76"/>
    </row>
    <row r="351" spans="1:55" s="69" customFormat="1" ht="63.75" customHeight="1">
      <c r="A351" s="137" t="s">
        <v>53</v>
      </c>
      <c r="B351" s="66" t="s">
        <v>86</v>
      </c>
      <c r="C351" s="125" t="s">
        <v>244</v>
      </c>
      <c r="D351" s="125" t="s">
        <v>245</v>
      </c>
      <c r="E351" s="125" t="s">
        <v>246</v>
      </c>
      <c r="F351" s="125" t="s">
        <v>8</v>
      </c>
      <c r="G351" s="102" t="s">
        <v>14</v>
      </c>
      <c r="H351" s="2">
        <v>-1</v>
      </c>
      <c r="I351" s="2">
        <v>1</v>
      </c>
      <c r="J351" s="2">
        <v>2</v>
      </c>
      <c r="K351" s="2">
        <v>4</v>
      </c>
      <c r="L351" s="2">
        <v>1</v>
      </c>
      <c r="M351" s="2">
        <v>1</v>
      </c>
      <c r="N351" s="2">
        <v>2</v>
      </c>
      <c r="O351" s="2">
        <v>2</v>
      </c>
      <c r="P351" s="2">
        <v>1</v>
      </c>
      <c r="Q351" s="2">
        <v>1</v>
      </c>
      <c r="R351" s="2">
        <v>2</v>
      </c>
      <c r="S351" s="50">
        <f t="shared" si="15"/>
        <v>22</v>
      </c>
      <c r="T351" s="109" t="s">
        <v>282</v>
      </c>
      <c r="U351" s="112" t="s">
        <v>189</v>
      </c>
      <c r="V351" s="116" t="s">
        <v>190</v>
      </c>
      <c r="W351" s="117" t="s">
        <v>22</v>
      </c>
      <c r="X351" s="115" t="s">
        <v>181</v>
      </c>
      <c r="AV351" s="10"/>
      <c r="AW351" s="15"/>
      <c r="AX351" s="71"/>
      <c r="AY351" s="71"/>
      <c r="AZ351" s="71"/>
      <c r="BA351" s="71"/>
      <c r="BB351" s="71"/>
      <c r="BC351" s="76"/>
    </row>
    <row r="352" spans="1:55" s="69" customFormat="1" ht="63.75" customHeight="1">
      <c r="A352" s="137" t="s">
        <v>53</v>
      </c>
      <c r="B352" s="66" t="s">
        <v>86</v>
      </c>
      <c r="C352" s="125" t="s">
        <v>247</v>
      </c>
      <c r="D352" s="125" t="s">
        <v>248</v>
      </c>
      <c r="E352" s="125" t="s">
        <v>290</v>
      </c>
      <c r="F352" s="125" t="s">
        <v>3</v>
      </c>
      <c r="G352" s="102" t="s">
        <v>14</v>
      </c>
      <c r="H352" s="2">
        <v>-1</v>
      </c>
      <c r="I352" s="3">
        <v>2</v>
      </c>
      <c r="J352" s="3">
        <v>4</v>
      </c>
      <c r="K352" s="3">
        <v>1</v>
      </c>
      <c r="L352" s="3">
        <v>4</v>
      </c>
      <c r="M352" s="2">
        <v>4</v>
      </c>
      <c r="N352" s="2">
        <v>2</v>
      </c>
      <c r="O352" s="2">
        <v>1</v>
      </c>
      <c r="P352" s="2">
        <v>2</v>
      </c>
      <c r="Q352" s="2">
        <v>4</v>
      </c>
      <c r="R352" s="50">
        <v>4</v>
      </c>
      <c r="S352" s="50">
        <f t="shared" si="15"/>
        <v>34</v>
      </c>
      <c r="T352" s="106" t="s">
        <v>162</v>
      </c>
      <c r="U352" s="112" t="s">
        <v>193</v>
      </c>
      <c r="V352" s="116" t="s">
        <v>194</v>
      </c>
      <c r="W352" s="117" t="s">
        <v>22</v>
      </c>
      <c r="X352" s="117" t="s">
        <v>175</v>
      </c>
      <c r="AV352" s="10"/>
      <c r="AW352" s="15"/>
      <c r="AX352" s="71"/>
      <c r="AY352" s="71"/>
      <c r="AZ352" s="71"/>
      <c r="BA352" s="71"/>
      <c r="BB352" s="71"/>
      <c r="BC352" s="76"/>
    </row>
    <row r="353" spans="1:55" s="69" customFormat="1" ht="63.75" customHeight="1">
      <c r="A353" s="137" t="s">
        <v>53</v>
      </c>
      <c r="B353" s="66" t="s">
        <v>86</v>
      </c>
      <c r="C353" s="125" t="s">
        <v>250</v>
      </c>
      <c r="D353" s="125" t="s">
        <v>251</v>
      </c>
      <c r="E353" s="125" t="s">
        <v>252</v>
      </c>
      <c r="F353" s="125" t="s">
        <v>8</v>
      </c>
      <c r="G353" s="102" t="s">
        <v>13</v>
      </c>
      <c r="H353" s="2">
        <v>1</v>
      </c>
      <c r="I353" s="3">
        <v>2</v>
      </c>
      <c r="J353" s="3">
        <v>4</v>
      </c>
      <c r="K353" s="3">
        <v>1</v>
      </c>
      <c r="L353" s="3">
        <v>4</v>
      </c>
      <c r="M353" s="2">
        <v>4</v>
      </c>
      <c r="N353" s="2">
        <v>2</v>
      </c>
      <c r="O353" s="2">
        <v>1</v>
      </c>
      <c r="P353" s="2">
        <v>2</v>
      </c>
      <c r="Q353" s="2">
        <v>4</v>
      </c>
      <c r="R353" s="50">
        <v>4</v>
      </c>
      <c r="S353" s="50">
        <f t="shared" si="15"/>
        <v>34</v>
      </c>
      <c r="T353" s="108" t="s">
        <v>163</v>
      </c>
      <c r="U353" s="112" t="s">
        <v>191</v>
      </c>
      <c r="V353" s="116" t="s">
        <v>192</v>
      </c>
      <c r="W353" s="117" t="s">
        <v>22</v>
      </c>
      <c r="X353" s="115" t="s">
        <v>181</v>
      </c>
      <c r="AV353" s="10"/>
      <c r="AW353" s="15"/>
      <c r="AX353" s="71"/>
      <c r="AY353" s="71"/>
      <c r="AZ353" s="71"/>
      <c r="BA353" s="71"/>
      <c r="BB353" s="71"/>
      <c r="BC353" s="76"/>
    </row>
    <row r="354" spans="1:55" s="69" customFormat="1" ht="63.75" customHeight="1">
      <c r="A354" s="137" t="s">
        <v>53</v>
      </c>
      <c r="B354" s="66" t="s">
        <v>86</v>
      </c>
      <c r="C354" s="160" t="s">
        <v>253</v>
      </c>
      <c r="D354" s="125" t="s">
        <v>254</v>
      </c>
      <c r="E354" s="125" t="s">
        <v>255</v>
      </c>
      <c r="F354" s="125" t="s">
        <v>1</v>
      </c>
      <c r="G354" s="102" t="s">
        <v>14</v>
      </c>
      <c r="H354" s="2">
        <v>-1</v>
      </c>
      <c r="I354" s="3">
        <v>2</v>
      </c>
      <c r="J354" s="3">
        <v>4</v>
      </c>
      <c r="K354" s="3">
        <v>1</v>
      </c>
      <c r="L354" s="3">
        <v>4</v>
      </c>
      <c r="M354" s="2">
        <v>4</v>
      </c>
      <c r="N354" s="2">
        <v>2</v>
      </c>
      <c r="O354" s="2">
        <v>1</v>
      </c>
      <c r="P354" s="2">
        <v>2</v>
      </c>
      <c r="Q354" s="2">
        <v>4</v>
      </c>
      <c r="R354" s="50">
        <v>4</v>
      </c>
      <c r="S354" s="50">
        <f t="shared" si="15"/>
        <v>34</v>
      </c>
      <c r="T354" s="106" t="s">
        <v>162</v>
      </c>
      <c r="U354" s="112" t="s">
        <v>278</v>
      </c>
      <c r="V354" s="116" t="s">
        <v>279</v>
      </c>
      <c r="W354" s="117" t="s">
        <v>22</v>
      </c>
      <c r="X354" s="117" t="s">
        <v>168</v>
      </c>
      <c r="AV354" s="10"/>
      <c r="AW354" s="15"/>
      <c r="AX354" s="71"/>
      <c r="AY354" s="71"/>
      <c r="AZ354" s="71"/>
      <c r="BA354" s="71"/>
      <c r="BB354" s="71"/>
      <c r="BC354" s="76"/>
    </row>
    <row r="355" spans="1:55" s="69" customFormat="1" ht="63.75" customHeight="1">
      <c r="A355" s="137" t="s">
        <v>53</v>
      </c>
      <c r="B355" s="66" t="s">
        <v>86</v>
      </c>
      <c r="C355" s="160"/>
      <c r="D355" s="125" t="s">
        <v>219</v>
      </c>
      <c r="E355" s="125" t="s">
        <v>220</v>
      </c>
      <c r="F355" s="125" t="s">
        <v>8</v>
      </c>
      <c r="G355" s="102" t="s">
        <v>14</v>
      </c>
      <c r="H355" s="2">
        <v>-1</v>
      </c>
      <c r="I355" s="3">
        <v>2</v>
      </c>
      <c r="J355" s="3">
        <v>4</v>
      </c>
      <c r="K355" s="3">
        <v>1</v>
      </c>
      <c r="L355" s="3">
        <v>4</v>
      </c>
      <c r="M355" s="2">
        <v>4</v>
      </c>
      <c r="N355" s="2">
        <v>2</v>
      </c>
      <c r="O355" s="2">
        <v>1</v>
      </c>
      <c r="P355" s="2">
        <v>2</v>
      </c>
      <c r="Q355" s="2">
        <v>4</v>
      </c>
      <c r="R355" s="50">
        <v>4</v>
      </c>
      <c r="S355" s="50">
        <f t="shared" si="15"/>
        <v>34</v>
      </c>
      <c r="T355" s="106" t="s">
        <v>162</v>
      </c>
      <c r="U355" s="112" t="s">
        <v>280</v>
      </c>
      <c r="V355" s="116" t="s">
        <v>266</v>
      </c>
      <c r="W355" s="117" t="s">
        <v>22</v>
      </c>
      <c r="X355" s="115" t="s">
        <v>181</v>
      </c>
      <c r="AV355" s="10"/>
      <c r="AW355" s="15"/>
      <c r="AX355" s="71"/>
      <c r="AY355" s="71"/>
      <c r="AZ355" s="71"/>
      <c r="BA355" s="71"/>
      <c r="BB355" s="71"/>
      <c r="BC355" s="76"/>
    </row>
    <row r="356" spans="1:55" s="69" customFormat="1" ht="63.75" customHeight="1">
      <c r="A356" s="137" t="s">
        <v>53</v>
      </c>
      <c r="B356" s="66" t="s">
        <v>86</v>
      </c>
      <c r="C356" s="78" t="s">
        <v>350</v>
      </c>
      <c r="D356" s="125" t="s">
        <v>353</v>
      </c>
      <c r="E356" s="125" t="s">
        <v>354</v>
      </c>
      <c r="F356" s="99" t="s">
        <v>18</v>
      </c>
      <c r="G356" s="75" t="s">
        <v>13</v>
      </c>
      <c r="H356" s="2">
        <v>1</v>
      </c>
      <c r="I356" s="3">
        <v>2</v>
      </c>
      <c r="J356" s="3">
        <v>4</v>
      </c>
      <c r="K356" s="3">
        <v>2</v>
      </c>
      <c r="L356" s="3">
        <v>4</v>
      </c>
      <c r="M356" s="2">
        <v>4</v>
      </c>
      <c r="N356" s="2">
        <v>2</v>
      </c>
      <c r="O356" s="2">
        <v>2</v>
      </c>
      <c r="P356" s="2">
        <v>2</v>
      </c>
      <c r="Q356" s="2">
        <v>4</v>
      </c>
      <c r="R356" s="50">
        <v>4</v>
      </c>
      <c r="S356" s="50">
        <f t="shared" si="15"/>
        <v>36</v>
      </c>
      <c r="T356" s="108" t="s">
        <v>163</v>
      </c>
      <c r="U356" s="127" t="s">
        <v>351</v>
      </c>
      <c r="V356" s="116" t="s">
        <v>352</v>
      </c>
      <c r="W356" s="77" t="s">
        <v>86</v>
      </c>
      <c r="AV356" s="10"/>
      <c r="AW356" s="15"/>
      <c r="AX356" s="71"/>
      <c r="AY356" s="71"/>
      <c r="AZ356" s="71"/>
      <c r="BA356" s="71"/>
      <c r="BB356" s="71"/>
      <c r="BC356" s="76"/>
    </row>
    <row r="357" spans="1:55" s="69" customFormat="1" ht="84" customHeight="1">
      <c r="A357" s="137" t="s">
        <v>53</v>
      </c>
      <c r="B357" s="66" t="s">
        <v>86</v>
      </c>
      <c r="C357" s="125" t="s">
        <v>343</v>
      </c>
      <c r="D357" s="125" t="s">
        <v>311</v>
      </c>
      <c r="E357" s="125" t="s">
        <v>354</v>
      </c>
      <c r="F357" s="99" t="s">
        <v>18</v>
      </c>
      <c r="G357" s="75" t="s">
        <v>13</v>
      </c>
      <c r="H357" s="2">
        <v>1</v>
      </c>
      <c r="I357" s="3">
        <v>2</v>
      </c>
      <c r="J357" s="3">
        <v>4</v>
      </c>
      <c r="K357" s="3">
        <v>2</v>
      </c>
      <c r="L357" s="3">
        <v>4</v>
      </c>
      <c r="M357" s="2">
        <v>4</v>
      </c>
      <c r="N357" s="2">
        <v>2</v>
      </c>
      <c r="O357" s="2">
        <v>2</v>
      </c>
      <c r="P357" s="2">
        <v>2</v>
      </c>
      <c r="Q357" s="2">
        <v>4</v>
      </c>
      <c r="R357" s="50">
        <v>4</v>
      </c>
      <c r="S357" s="50">
        <f>((3*N357)+(2*I357)+O357+J357+P357+K357+Q357+L357+R357+M357)*1</f>
        <v>36</v>
      </c>
      <c r="T357" s="108" t="s">
        <v>163</v>
      </c>
      <c r="U357" s="127" t="s">
        <v>355</v>
      </c>
      <c r="V357" s="116" t="s">
        <v>356</v>
      </c>
      <c r="W357" s="117" t="s">
        <v>22</v>
      </c>
      <c r="X357" s="115" t="s">
        <v>181</v>
      </c>
      <c r="AV357" s="10"/>
      <c r="AW357" s="15"/>
      <c r="AX357" s="71"/>
      <c r="AY357" s="71"/>
      <c r="AZ357" s="71"/>
      <c r="BA357" s="71"/>
      <c r="BB357" s="71"/>
      <c r="BC357" s="76"/>
    </row>
    <row r="358" spans="1:55" s="69" customFormat="1" ht="84" customHeight="1">
      <c r="A358" s="137" t="s">
        <v>53</v>
      </c>
      <c r="B358" s="66" t="s">
        <v>87</v>
      </c>
      <c r="C358" s="95" t="s">
        <v>101</v>
      </c>
      <c r="D358" s="98" t="s">
        <v>115</v>
      </c>
      <c r="E358" s="99" t="s">
        <v>116</v>
      </c>
      <c r="F358" s="99" t="s">
        <v>1</v>
      </c>
      <c r="G358" s="100" t="s">
        <v>14</v>
      </c>
      <c r="H358" s="52">
        <v>-1</v>
      </c>
      <c r="I358" s="3">
        <v>2</v>
      </c>
      <c r="J358" s="3">
        <v>4</v>
      </c>
      <c r="K358" s="3">
        <v>1</v>
      </c>
      <c r="L358" s="3">
        <v>4</v>
      </c>
      <c r="M358" s="2">
        <v>4</v>
      </c>
      <c r="N358" s="2">
        <v>2</v>
      </c>
      <c r="O358" s="2">
        <v>1</v>
      </c>
      <c r="P358" s="2">
        <v>2</v>
      </c>
      <c r="Q358" s="2">
        <v>4</v>
      </c>
      <c r="R358" s="50">
        <v>4</v>
      </c>
      <c r="S358" s="50">
        <f>((3*N358)+(2*I358)+O358+J358+P358+K358+Q358+L358+R358+M358)*1</f>
        <v>34</v>
      </c>
      <c r="T358" s="106" t="s">
        <v>162</v>
      </c>
      <c r="U358" s="112" t="s">
        <v>264</v>
      </c>
      <c r="V358" s="113" t="s">
        <v>167</v>
      </c>
      <c r="W358" s="114" t="s">
        <v>22</v>
      </c>
      <c r="X358" s="100" t="s">
        <v>168</v>
      </c>
      <c r="AV358" s="10"/>
      <c r="AW358" s="15"/>
      <c r="AX358" s="71"/>
      <c r="AY358" s="71"/>
      <c r="AZ358" s="71"/>
      <c r="BA358" s="71"/>
      <c r="BB358" s="71"/>
      <c r="BC358" s="76"/>
    </row>
    <row r="359" spans="1:55" s="69" customFormat="1" ht="84" customHeight="1">
      <c r="A359" s="137" t="s">
        <v>53</v>
      </c>
      <c r="B359" s="66" t="s">
        <v>87</v>
      </c>
      <c r="C359" s="95" t="s">
        <v>101</v>
      </c>
      <c r="D359" s="98" t="s">
        <v>117</v>
      </c>
      <c r="E359" s="101" t="s">
        <v>118</v>
      </c>
      <c r="F359" s="99" t="s">
        <v>18</v>
      </c>
      <c r="G359" s="102" t="s">
        <v>14</v>
      </c>
      <c r="H359" s="2">
        <v>-1</v>
      </c>
      <c r="I359" s="2">
        <v>2</v>
      </c>
      <c r="J359" s="2">
        <v>2</v>
      </c>
      <c r="K359" s="2">
        <v>1</v>
      </c>
      <c r="L359" s="2">
        <v>4</v>
      </c>
      <c r="M359" s="2">
        <v>4</v>
      </c>
      <c r="N359" s="2">
        <v>2</v>
      </c>
      <c r="O359" s="2">
        <v>1</v>
      </c>
      <c r="P359" s="2">
        <v>1</v>
      </c>
      <c r="Q359" s="2">
        <v>4</v>
      </c>
      <c r="R359" s="2">
        <v>2</v>
      </c>
      <c r="S359" s="50">
        <f aca="true" t="shared" si="16" ref="S359:S372">((3*N359)+(2*I359)+O359+J359+P359+K359+Q359+L359+R359+M359)*1</f>
        <v>29</v>
      </c>
      <c r="T359" s="107" t="s">
        <v>162</v>
      </c>
      <c r="U359" s="112" t="s">
        <v>169</v>
      </c>
      <c r="V359" s="112" t="s">
        <v>170</v>
      </c>
      <c r="W359" s="114" t="s">
        <v>22</v>
      </c>
      <c r="X359" s="100" t="s">
        <v>171</v>
      </c>
      <c r="AV359" s="10"/>
      <c r="AW359" s="15"/>
      <c r="AX359" s="71"/>
      <c r="AY359" s="71"/>
      <c r="AZ359" s="71"/>
      <c r="BA359" s="71"/>
      <c r="BB359" s="71"/>
      <c r="BC359" s="76"/>
    </row>
    <row r="360" spans="1:55" s="69" customFormat="1" ht="84" customHeight="1">
      <c r="A360" s="137" t="s">
        <v>53</v>
      </c>
      <c r="B360" s="66" t="s">
        <v>87</v>
      </c>
      <c r="C360" s="96" t="s">
        <v>295</v>
      </c>
      <c r="D360" s="98" t="s">
        <v>115</v>
      </c>
      <c r="E360" s="103" t="s">
        <v>120</v>
      </c>
      <c r="F360" s="99" t="s">
        <v>1</v>
      </c>
      <c r="G360" s="102" t="s">
        <v>14</v>
      </c>
      <c r="H360" s="2">
        <v>-1</v>
      </c>
      <c r="I360" s="2">
        <v>2</v>
      </c>
      <c r="J360" s="2">
        <v>4</v>
      </c>
      <c r="K360" s="2">
        <v>1</v>
      </c>
      <c r="L360" s="2">
        <v>4</v>
      </c>
      <c r="M360" s="2">
        <v>4</v>
      </c>
      <c r="N360" s="2">
        <v>2</v>
      </c>
      <c r="O360" s="2">
        <v>2</v>
      </c>
      <c r="P360" s="2">
        <v>2</v>
      </c>
      <c r="Q360" s="2">
        <v>4</v>
      </c>
      <c r="R360" s="2">
        <v>4</v>
      </c>
      <c r="S360" s="50">
        <f t="shared" si="16"/>
        <v>35</v>
      </c>
      <c r="T360" s="106" t="s">
        <v>162</v>
      </c>
      <c r="U360" s="112" t="s">
        <v>172</v>
      </c>
      <c r="V360" s="112" t="s">
        <v>167</v>
      </c>
      <c r="W360" s="114" t="s">
        <v>22</v>
      </c>
      <c r="X360" s="115" t="s">
        <v>168</v>
      </c>
      <c r="AV360" s="10"/>
      <c r="AW360" s="15"/>
      <c r="AX360" s="71"/>
      <c r="AY360" s="71"/>
      <c r="AZ360" s="71"/>
      <c r="BA360" s="71"/>
      <c r="BB360" s="71"/>
      <c r="BC360" s="76"/>
    </row>
    <row r="361" spans="1:55" s="69" customFormat="1" ht="84" customHeight="1">
      <c r="A361" s="137" t="s">
        <v>53</v>
      </c>
      <c r="B361" s="66" t="s">
        <v>87</v>
      </c>
      <c r="C361" s="73" t="s">
        <v>102</v>
      </c>
      <c r="D361" s="101" t="s">
        <v>121</v>
      </c>
      <c r="E361" s="101" t="s">
        <v>118</v>
      </c>
      <c r="F361" s="99" t="s">
        <v>18</v>
      </c>
      <c r="G361" s="102" t="s">
        <v>14</v>
      </c>
      <c r="H361" s="2">
        <v>-1</v>
      </c>
      <c r="I361" s="2">
        <v>2</v>
      </c>
      <c r="J361" s="2">
        <v>2</v>
      </c>
      <c r="K361" s="2">
        <v>1</v>
      </c>
      <c r="L361" s="2">
        <v>4</v>
      </c>
      <c r="M361" s="2">
        <v>4</v>
      </c>
      <c r="N361" s="2">
        <v>2</v>
      </c>
      <c r="O361" s="2">
        <v>1</v>
      </c>
      <c r="P361" s="2">
        <v>1</v>
      </c>
      <c r="Q361" s="2">
        <v>4</v>
      </c>
      <c r="R361" s="2">
        <v>2</v>
      </c>
      <c r="S361" s="50">
        <f t="shared" si="16"/>
        <v>29</v>
      </c>
      <c r="T361" s="107" t="s">
        <v>162</v>
      </c>
      <c r="U361" s="112" t="s">
        <v>173</v>
      </c>
      <c r="V361" s="112" t="s">
        <v>174</v>
      </c>
      <c r="W361" s="100" t="s">
        <v>22</v>
      </c>
      <c r="X361" s="100" t="s">
        <v>175</v>
      </c>
      <c r="AV361" s="10"/>
      <c r="AW361" s="15"/>
      <c r="AX361" s="71"/>
      <c r="AY361" s="71"/>
      <c r="AZ361" s="71"/>
      <c r="BA361" s="71"/>
      <c r="BB361" s="71"/>
      <c r="BC361" s="76"/>
    </row>
    <row r="362" spans="1:55" s="69" customFormat="1" ht="84" customHeight="1">
      <c r="A362" s="137" t="s">
        <v>53</v>
      </c>
      <c r="B362" s="66" t="s">
        <v>87</v>
      </c>
      <c r="C362" s="96" t="s">
        <v>103</v>
      </c>
      <c r="D362" s="101" t="s">
        <v>124</v>
      </c>
      <c r="E362" s="101" t="s">
        <v>116</v>
      </c>
      <c r="F362" s="99" t="s">
        <v>2</v>
      </c>
      <c r="G362" s="102" t="s">
        <v>14</v>
      </c>
      <c r="H362" s="2">
        <v>-1</v>
      </c>
      <c r="I362" s="2">
        <v>4</v>
      </c>
      <c r="J362" s="2">
        <v>4</v>
      </c>
      <c r="K362" s="2">
        <v>2</v>
      </c>
      <c r="L362" s="2">
        <v>2</v>
      </c>
      <c r="M362" s="2">
        <v>4</v>
      </c>
      <c r="N362" s="2">
        <v>1</v>
      </c>
      <c r="O362" s="2">
        <v>1</v>
      </c>
      <c r="P362" s="2">
        <v>4</v>
      </c>
      <c r="Q362" s="2">
        <v>4</v>
      </c>
      <c r="R362" s="2">
        <v>4</v>
      </c>
      <c r="S362" s="50">
        <f t="shared" si="16"/>
        <v>36</v>
      </c>
      <c r="T362" s="106" t="s">
        <v>162</v>
      </c>
      <c r="U362" s="112" t="s">
        <v>177</v>
      </c>
      <c r="V362" s="112" t="s">
        <v>178</v>
      </c>
      <c r="W362" s="100" t="s">
        <v>22</v>
      </c>
      <c r="X362" s="100" t="s">
        <v>271</v>
      </c>
      <c r="AV362" s="10"/>
      <c r="AW362" s="15"/>
      <c r="AX362" s="71"/>
      <c r="AY362" s="71"/>
      <c r="AZ362" s="71"/>
      <c r="BA362" s="71"/>
      <c r="BB362" s="71"/>
      <c r="BC362" s="76"/>
    </row>
    <row r="363" spans="1:55" s="69" customFormat="1" ht="84" customHeight="1">
      <c r="A363" s="137" t="s">
        <v>53</v>
      </c>
      <c r="B363" s="66" t="s">
        <v>87</v>
      </c>
      <c r="C363" s="73" t="s">
        <v>104</v>
      </c>
      <c r="D363" s="101" t="s">
        <v>125</v>
      </c>
      <c r="E363" s="101" t="s">
        <v>126</v>
      </c>
      <c r="F363" s="99" t="s">
        <v>18</v>
      </c>
      <c r="G363" s="102" t="s">
        <v>13</v>
      </c>
      <c r="H363" s="2">
        <v>1</v>
      </c>
      <c r="I363" s="2">
        <v>4</v>
      </c>
      <c r="J363" s="2">
        <v>1</v>
      </c>
      <c r="K363" s="2">
        <v>1</v>
      </c>
      <c r="L363" s="2">
        <v>1</v>
      </c>
      <c r="M363" s="2">
        <v>2</v>
      </c>
      <c r="N363" s="2">
        <v>2</v>
      </c>
      <c r="O363" s="2">
        <v>4</v>
      </c>
      <c r="P363" s="2">
        <v>2</v>
      </c>
      <c r="Q363" s="2">
        <v>2</v>
      </c>
      <c r="R363" s="2">
        <v>2</v>
      </c>
      <c r="S363" s="50">
        <f t="shared" si="16"/>
        <v>29</v>
      </c>
      <c r="T363" s="108" t="s">
        <v>163</v>
      </c>
      <c r="U363" s="112" t="s">
        <v>180</v>
      </c>
      <c r="V363" s="116" t="s">
        <v>297</v>
      </c>
      <c r="W363" s="117" t="s">
        <v>22</v>
      </c>
      <c r="X363" s="117" t="s">
        <v>181</v>
      </c>
      <c r="AV363" s="10"/>
      <c r="AW363" s="15"/>
      <c r="AX363" s="71"/>
      <c r="AY363" s="71"/>
      <c r="AZ363" s="71"/>
      <c r="BA363" s="71"/>
      <c r="BB363" s="71"/>
      <c r="BC363" s="76"/>
    </row>
    <row r="364" spans="1:55" s="69" customFormat="1" ht="84" customHeight="1">
      <c r="A364" s="137" t="s">
        <v>53</v>
      </c>
      <c r="B364" s="66" t="s">
        <v>87</v>
      </c>
      <c r="C364" s="96" t="s">
        <v>106</v>
      </c>
      <c r="D364" s="101" t="s">
        <v>127</v>
      </c>
      <c r="E364" s="101" t="s">
        <v>116</v>
      </c>
      <c r="F364" s="99" t="s">
        <v>3</v>
      </c>
      <c r="G364" s="102" t="s">
        <v>14</v>
      </c>
      <c r="H364" s="2">
        <v>-1</v>
      </c>
      <c r="I364" s="2">
        <v>2</v>
      </c>
      <c r="J364" s="2">
        <v>4</v>
      </c>
      <c r="K364" s="2">
        <v>1</v>
      </c>
      <c r="L364" s="2">
        <v>4</v>
      </c>
      <c r="M364" s="2">
        <v>4</v>
      </c>
      <c r="N364" s="2">
        <v>2</v>
      </c>
      <c r="O364" s="2">
        <v>2</v>
      </c>
      <c r="P364" s="2">
        <v>2</v>
      </c>
      <c r="Q364" s="2">
        <v>4</v>
      </c>
      <c r="R364" s="2">
        <v>4</v>
      </c>
      <c r="S364" s="50">
        <f t="shared" si="16"/>
        <v>35</v>
      </c>
      <c r="T364" s="106" t="s">
        <v>162</v>
      </c>
      <c r="U364" s="112" t="s">
        <v>182</v>
      </c>
      <c r="V364" s="116" t="s">
        <v>183</v>
      </c>
      <c r="W364" s="114" t="s">
        <v>22</v>
      </c>
      <c r="X364" s="115" t="s">
        <v>184</v>
      </c>
      <c r="AV364" s="10"/>
      <c r="AW364" s="15"/>
      <c r="AX364" s="71"/>
      <c r="AY364" s="71"/>
      <c r="AZ364" s="71"/>
      <c r="BA364" s="71"/>
      <c r="BB364" s="71"/>
      <c r="BC364" s="76"/>
    </row>
    <row r="365" spans="1:55" s="69" customFormat="1" ht="84" customHeight="1">
      <c r="A365" s="137" t="s">
        <v>53</v>
      </c>
      <c r="B365" s="66" t="s">
        <v>87</v>
      </c>
      <c r="C365" s="96" t="s">
        <v>106</v>
      </c>
      <c r="D365" s="101" t="s">
        <v>128</v>
      </c>
      <c r="E365" s="101" t="s">
        <v>129</v>
      </c>
      <c r="F365" s="99" t="s">
        <v>18</v>
      </c>
      <c r="G365" s="102" t="s">
        <v>14</v>
      </c>
      <c r="H365" s="2">
        <v>-1</v>
      </c>
      <c r="I365" s="3">
        <v>2</v>
      </c>
      <c r="J365" s="3">
        <v>4</v>
      </c>
      <c r="K365" s="3">
        <v>1</v>
      </c>
      <c r="L365" s="3">
        <v>4</v>
      </c>
      <c r="M365" s="2">
        <v>4</v>
      </c>
      <c r="N365" s="2">
        <v>2</v>
      </c>
      <c r="O365" s="2">
        <v>1</v>
      </c>
      <c r="P365" s="2">
        <v>2</v>
      </c>
      <c r="Q365" s="2">
        <v>4</v>
      </c>
      <c r="R365" s="50">
        <v>4</v>
      </c>
      <c r="S365" s="50">
        <f t="shared" si="16"/>
        <v>34</v>
      </c>
      <c r="T365" s="106" t="s">
        <v>162</v>
      </c>
      <c r="U365" s="112" t="s">
        <v>185</v>
      </c>
      <c r="V365" s="116" t="s">
        <v>186</v>
      </c>
      <c r="W365" s="114" t="s">
        <v>22</v>
      </c>
      <c r="X365" s="115" t="s">
        <v>184</v>
      </c>
      <c r="AV365" s="10"/>
      <c r="AW365" s="15"/>
      <c r="AX365" s="71"/>
      <c r="AY365" s="71"/>
      <c r="AZ365" s="71"/>
      <c r="BA365" s="71"/>
      <c r="BB365" s="71"/>
      <c r="BC365" s="76"/>
    </row>
    <row r="366" spans="1:55" s="69" customFormat="1" ht="84" customHeight="1">
      <c r="A366" s="137" t="s">
        <v>53</v>
      </c>
      <c r="B366" s="66" t="s">
        <v>87</v>
      </c>
      <c r="C366" s="96" t="s">
        <v>296</v>
      </c>
      <c r="D366" s="101" t="s">
        <v>131</v>
      </c>
      <c r="E366" s="101" t="s">
        <v>129</v>
      </c>
      <c r="F366" s="99" t="s">
        <v>132</v>
      </c>
      <c r="G366" s="102" t="s">
        <v>14</v>
      </c>
      <c r="H366" s="2">
        <v>-1</v>
      </c>
      <c r="I366" s="2">
        <v>2</v>
      </c>
      <c r="J366" s="2">
        <v>2</v>
      </c>
      <c r="K366" s="2">
        <v>2</v>
      </c>
      <c r="L366" s="2">
        <v>4</v>
      </c>
      <c r="M366" s="2">
        <v>2</v>
      </c>
      <c r="N366" s="2">
        <v>1</v>
      </c>
      <c r="O366" s="2">
        <v>2</v>
      </c>
      <c r="P366" s="2">
        <v>2</v>
      </c>
      <c r="Q366" s="2">
        <v>2</v>
      </c>
      <c r="R366" s="2">
        <v>2</v>
      </c>
      <c r="S366" s="50">
        <f t="shared" si="16"/>
        <v>25</v>
      </c>
      <c r="T366" s="109" t="s">
        <v>164</v>
      </c>
      <c r="U366" s="112" t="s">
        <v>187</v>
      </c>
      <c r="V366" s="116" t="s">
        <v>188</v>
      </c>
      <c r="W366" s="101" t="s">
        <v>22</v>
      </c>
      <c r="X366" s="115" t="s">
        <v>181</v>
      </c>
      <c r="AV366" s="10"/>
      <c r="AW366" s="15"/>
      <c r="AX366" s="71"/>
      <c r="AY366" s="71"/>
      <c r="AZ366" s="71"/>
      <c r="BA366" s="71"/>
      <c r="BB366" s="71"/>
      <c r="BC366" s="76"/>
    </row>
    <row r="367" spans="1:55" s="69" customFormat="1" ht="84" customHeight="1">
      <c r="A367" s="137" t="s">
        <v>53</v>
      </c>
      <c r="B367" s="66" t="s">
        <v>87</v>
      </c>
      <c r="C367" s="96" t="s">
        <v>299</v>
      </c>
      <c r="D367" s="101" t="s">
        <v>157</v>
      </c>
      <c r="E367" s="101" t="s">
        <v>300</v>
      </c>
      <c r="F367" s="125" t="s">
        <v>225</v>
      </c>
      <c r="G367" s="75" t="s">
        <v>14</v>
      </c>
      <c r="H367" s="2">
        <v>-1</v>
      </c>
      <c r="I367" s="2">
        <v>2</v>
      </c>
      <c r="J367" s="2">
        <v>4</v>
      </c>
      <c r="K367" s="2">
        <v>2</v>
      </c>
      <c r="L367" s="2">
        <v>1</v>
      </c>
      <c r="M367" s="2">
        <v>2</v>
      </c>
      <c r="N367" s="2">
        <v>2</v>
      </c>
      <c r="O367" s="2">
        <v>4</v>
      </c>
      <c r="P367" s="2">
        <v>2</v>
      </c>
      <c r="Q367" s="2">
        <v>1</v>
      </c>
      <c r="R367" s="2">
        <v>1</v>
      </c>
      <c r="S367" s="50">
        <f t="shared" si="16"/>
        <v>27</v>
      </c>
      <c r="T367" s="106" t="s">
        <v>162</v>
      </c>
      <c r="U367" s="68" t="s">
        <v>303</v>
      </c>
      <c r="V367" s="118" t="s">
        <v>304</v>
      </c>
      <c r="W367" s="101" t="s">
        <v>22</v>
      </c>
      <c r="X367" s="100" t="s">
        <v>175</v>
      </c>
      <c r="AV367" s="10"/>
      <c r="AW367" s="15"/>
      <c r="AX367" s="71"/>
      <c r="AY367" s="71"/>
      <c r="AZ367" s="71"/>
      <c r="BA367" s="71"/>
      <c r="BB367" s="71"/>
      <c r="BC367" s="76"/>
    </row>
    <row r="368" spans="1:55" s="69" customFormat="1" ht="84" customHeight="1">
      <c r="A368" s="137" t="s">
        <v>53</v>
      </c>
      <c r="B368" s="66" t="s">
        <v>87</v>
      </c>
      <c r="C368" s="96" t="s">
        <v>301</v>
      </c>
      <c r="D368" s="101" t="s">
        <v>302</v>
      </c>
      <c r="E368" s="101" t="s">
        <v>300</v>
      </c>
      <c r="F368" s="125" t="s">
        <v>225</v>
      </c>
      <c r="G368" s="75" t="s">
        <v>14</v>
      </c>
      <c r="H368" s="2">
        <v>-1</v>
      </c>
      <c r="I368" s="2">
        <v>2</v>
      </c>
      <c r="J368" s="2">
        <v>4</v>
      </c>
      <c r="K368" s="2">
        <v>2</v>
      </c>
      <c r="L368" s="2">
        <v>2</v>
      </c>
      <c r="M368" s="2">
        <v>2</v>
      </c>
      <c r="N368" s="2">
        <v>2</v>
      </c>
      <c r="O368" s="2">
        <v>4</v>
      </c>
      <c r="P368" s="2">
        <v>2</v>
      </c>
      <c r="Q368" s="2">
        <v>1</v>
      </c>
      <c r="R368" s="2">
        <v>1</v>
      </c>
      <c r="S368" s="50">
        <f t="shared" si="16"/>
        <v>28</v>
      </c>
      <c r="T368" s="106" t="s">
        <v>162</v>
      </c>
      <c r="U368" s="100" t="s">
        <v>305</v>
      </c>
      <c r="V368" s="117" t="s">
        <v>306</v>
      </c>
      <c r="W368" s="101" t="s">
        <v>22</v>
      </c>
      <c r="X368" s="100" t="s">
        <v>175</v>
      </c>
      <c r="AV368" s="10"/>
      <c r="AW368" s="15"/>
      <c r="AX368" s="71"/>
      <c r="AY368" s="71"/>
      <c r="AZ368" s="71"/>
      <c r="BA368" s="71"/>
      <c r="BB368" s="71"/>
      <c r="BC368" s="76"/>
    </row>
    <row r="369" spans="1:55" s="69" customFormat="1" ht="84" customHeight="1">
      <c r="A369" s="137" t="s">
        <v>53</v>
      </c>
      <c r="B369" s="66" t="s">
        <v>87</v>
      </c>
      <c r="C369" s="73" t="s">
        <v>108</v>
      </c>
      <c r="D369" s="138" t="s">
        <v>223</v>
      </c>
      <c r="E369" s="125" t="s">
        <v>224</v>
      </c>
      <c r="F369" s="125" t="s">
        <v>225</v>
      </c>
      <c r="G369" s="102" t="s">
        <v>14</v>
      </c>
      <c r="H369" s="2">
        <v>-1</v>
      </c>
      <c r="I369" s="2">
        <v>2</v>
      </c>
      <c r="J369" s="2">
        <v>4</v>
      </c>
      <c r="K369" s="2">
        <v>2</v>
      </c>
      <c r="L369" s="2">
        <v>1</v>
      </c>
      <c r="M369" s="2">
        <v>1</v>
      </c>
      <c r="N369" s="2">
        <v>2</v>
      </c>
      <c r="O369" s="2">
        <v>4</v>
      </c>
      <c r="P369" s="2">
        <v>2</v>
      </c>
      <c r="Q369" s="2">
        <v>1</v>
      </c>
      <c r="R369" s="2">
        <v>1</v>
      </c>
      <c r="S369" s="50">
        <f t="shared" si="16"/>
        <v>26</v>
      </c>
      <c r="T369" s="106" t="s">
        <v>162</v>
      </c>
      <c r="U369" s="112" t="s">
        <v>298</v>
      </c>
      <c r="V369" s="112" t="s">
        <v>174</v>
      </c>
      <c r="W369" s="100" t="s">
        <v>22</v>
      </c>
      <c r="X369" s="100" t="s">
        <v>175</v>
      </c>
      <c r="AV369" s="10"/>
      <c r="AW369" s="15"/>
      <c r="AX369" s="71"/>
      <c r="AY369" s="71"/>
      <c r="AZ369" s="71"/>
      <c r="BA369" s="71"/>
      <c r="BB369" s="71"/>
      <c r="BC369" s="76"/>
    </row>
    <row r="370" spans="1:55" s="69" customFormat="1" ht="84" customHeight="1">
      <c r="A370" s="137" t="s">
        <v>53</v>
      </c>
      <c r="B370" s="66" t="s">
        <v>87</v>
      </c>
      <c r="C370" s="73" t="s">
        <v>109</v>
      </c>
      <c r="D370" s="138" t="s">
        <v>254</v>
      </c>
      <c r="E370" s="125" t="s">
        <v>255</v>
      </c>
      <c r="F370" s="125" t="s">
        <v>1</v>
      </c>
      <c r="G370" s="102" t="s">
        <v>14</v>
      </c>
      <c r="H370" s="2">
        <v>-1</v>
      </c>
      <c r="I370" s="2">
        <v>4</v>
      </c>
      <c r="J370" s="2">
        <v>4</v>
      </c>
      <c r="K370" s="2">
        <v>2</v>
      </c>
      <c r="L370" s="2">
        <v>2</v>
      </c>
      <c r="M370" s="2">
        <v>1</v>
      </c>
      <c r="N370" s="2">
        <v>1</v>
      </c>
      <c r="O370" s="2">
        <v>2</v>
      </c>
      <c r="P370" s="2">
        <v>4</v>
      </c>
      <c r="Q370" s="2">
        <v>2</v>
      </c>
      <c r="R370" s="2">
        <v>2</v>
      </c>
      <c r="S370" s="50">
        <f t="shared" si="16"/>
        <v>30</v>
      </c>
      <c r="T370" s="106" t="s">
        <v>162</v>
      </c>
      <c r="U370" s="112" t="s">
        <v>278</v>
      </c>
      <c r="V370" s="116" t="s">
        <v>279</v>
      </c>
      <c r="W370" s="117" t="s">
        <v>22</v>
      </c>
      <c r="X370" s="117" t="s">
        <v>168</v>
      </c>
      <c r="AV370" s="10"/>
      <c r="AW370" s="15"/>
      <c r="AX370" s="71"/>
      <c r="AY370" s="71"/>
      <c r="AZ370" s="71"/>
      <c r="BA370" s="71"/>
      <c r="BB370" s="71"/>
      <c r="BC370" s="76"/>
    </row>
    <row r="371" spans="1:55" s="69" customFormat="1" ht="84" customHeight="1">
      <c r="A371" s="137" t="s">
        <v>53</v>
      </c>
      <c r="B371" s="66" t="s">
        <v>87</v>
      </c>
      <c r="C371" s="96" t="s">
        <v>308</v>
      </c>
      <c r="D371" s="96" t="s">
        <v>110</v>
      </c>
      <c r="E371" s="101" t="s">
        <v>307</v>
      </c>
      <c r="F371" s="99" t="s">
        <v>18</v>
      </c>
      <c r="G371" s="75" t="s">
        <v>13</v>
      </c>
      <c r="H371" s="2">
        <v>1</v>
      </c>
      <c r="I371" s="2">
        <v>4</v>
      </c>
      <c r="J371" s="2">
        <v>1</v>
      </c>
      <c r="K371" s="2">
        <v>1</v>
      </c>
      <c r="L371" s="2">
        <v>1</v>
      </c>
      <c r="M371" s="2">
        <v>2</v>
      </c>
      <c r="N371" s="2">
        <v>2</v>
      </c>
      <c r="O371" s="2">
        <v>4</v>
      </c>
      <c r="P371" s="2">
        <v>2</v>
      </c>
      <c r="Q371" s="2">
        <v>2</v>
      </c>
      <c r="R371" s="2">
        <v>2</v>
      </c>
      <c r="S371" s="50">
        <f t="shared" si="16"/>
        <v>29</v>
      </c>
      <c r="T371" s="108" t="s">
        <v>163</v>
      </c>
      <c r="U371" s="100" t="s">
        <v>309</v>
      </c>
      <c r="V371" s="117" t="s">
        <v>310</v>
      </c>
      <c r="W371" s="77" t="s">
        <v>22</v>
      </c>
      <c r="X371" s="117" t="s">
        <v>181</v>
      </c>
      <c r="AV371" s="10"/>
      <c r="AW371" s="15"/>
      <c r="AX371" s="71"/>
      <c r="AY371" s="71"/>
      <c r="AZ371" s="71"/>
      <c r="BA371" s="71"/>
      <c r="BB371" s="71"/>
      <c r="BC371" s="76"/>
    </row>
    <row r="372" spans="1:55" s="69" customFormat="1" ht="84" customHeight="1">
      <c r="A372" s="137" t="s">
        <v>53</v>
      </c>
      <c r="B372" s="66" t="s">
        <v>87</v>
      </c>
      <c r="C372" s="96" t="s">
        <v>111</v>
      </c>
      <c r="D372" s="101" t="s">
        <v>311</v>
      </c>
      <c r="E372" s="101" t="s">
        <v>311</v>
      </c>
      <c r="F372" s="99" t="s">
        <v>18</v>
      </c>
      <c r="G372" s="75" t="s">
        <v>13</v>
      </c>
      <c r="H372" s="2">
        <v>1</v>
      </c>
      <c r="I372" s="2">
        <v>4</v>
      </c>
      <c r="J372" s="2">
        <v>1</v>
      </c>
      <c r="K372" s="2">
        <v>1</v>
      </c>
      <c r="L372" s="2">
        <v>1</v>
      </c>
      <c r="M372" s="2">
        <v>2</v>
      </c>
      <c r="N372" s="2">
        <v>2</v>
      </c>
      <c r="O372" s="2">
        <v>2</v>
      </c>
      <c r="P372" s="2">
        <v>2</v>
      </c>
      <c r="Q372" s="2">
        <v>2</v>
      </c>
      <c r="R372" s="2">
        <v>2</v>
      </c>
      <c r="S372" s="50">
        <f t="shared" si="16"/>
        <v>27</v>
      </c>
      <c r="T372" s="108" t="s">
        <v>163</v>
      </c>
      <c r="U372" s="100" t="s">
        <v>313</v>
      </c>
      <c r="V372" s="117" t="s">
        <v>312</v>
      </c>
      <c r="W372" s="77" t="s">
        <v>22</v>
      </c>
      <c r="X372" s="77" t="s">
        <v>181</v>
      </c>
      <c r="AV372" s="10"/>
      <c r="AW372" s="15"/>
      <c r="AX372" s="71"/>
      <c r="AY372" s="71"/>
      <c r="AZ372" s="71"/>
      <c r="BA372" s="71"/>
      <c r="BB372" s="71"/>
      <c r="BC372" s="76"/>
    </row>
    <row r="373" spans="1:55" s="69" customFormat="1" ht="63.75" customHeight="1">
      <c r="A373" s="137" t="s">
        <v>62</v>
      </c>
      <c r="B373" s="66" t="s">
        <v>88</v>
      </c>
      <c r="C373" s="123" t="s">
        <v>283</v>
      </c>
      <c r="D373" s="123" t="s">
        <v>216</v>
      </c>
      <c r="E373" s="123" t="s">
        <v>217</v>
      </c>
      <c r="F373" s="123" t="s">
        <v>1</v>
      </c>
      <c r="G373" s="102" t="s">
        <v>14</v>
      </c>
      <c r="H373" s="2">
        <v>-1</v>
      </c>
      <c r="I373" s="2">
        <v>4</v>
      </c>
      <c r="J373" s="2">
        <v>4</v>
      </c>
      <c r="K373" s="2">
        <v>4</v>
      </c>
      <c r="L373" s="2">
        <v>2</v>
      </c>
      <c r="M373" s="2">
        <v>4</v>
      </c>
      <c r="N373" s="2">
        <v>1</v>
      </c>
      <c r="O373" s="2">
        <v>1</v>
      </c>
      <c r="P373" s="2">
        <v>1</v>
      </c>
      <c r="Q373" s="2">
        <v>4</v>
      </c>
      <c r="R373" s="2">
        <v>4</v>
      </c>
      <c r="S373" s="50">
        <f aca="true" t="shared" si="17" ref="S373:S390">((3*N373)+(2*I373)+O373+J373+P373+K373+Q373+L373+R373+M373)*1</f>
        <v>35</v>
      </c>
      <c r="T373" s="106" t="s">
        <v>162</v>
      </c>
      <c r="U373" s="112" t="s">
        <v>357</v>
      </c>
      <c r="V373" s="113" t="s">
        <v>167</v>
      </c>
      <c r="W373" s="114" t="s">
        <v>22</v>
      </c>
      <c r="X373" s="100" t="s">
        <v>168</v>
      </c>
      <c r="AV373" s="10"/>
      <c r="AW373" s="15"/>
      <c r="AX373" s="71"/>
      <c r="AY373" s="71"/>
      <c r="AZ373" s="71"/>
      <c r="BA373" s="71"/>
      <c r="BB373" s="71"/>
      <c r="BC373" s="76"/>
    </row>
    <row r="374" spans="1:55" s="69" customFormat="1" ht="63.75" customHeight="1">
      <c r="A374" s="137" t="s">
        <v>62</v>
      </c>
      <c r="B374" s="66" t="s">
        <v>88</v>
      </c>
      <c r="C374" s="123" t="s">
        <v>218</v>
      </c>
      <c r="D374" s="123" t="s">
        <v>219</v>
      </c>
      <c r="E374" s="123" t="s">
        <v>220</v>
      </c>
      <c r="F374" s="123" t="s">
        <v>4</v>
      </c>
      <c r="G374" s="102" t="s">
        <v>14</v>
      </c>
      <c r="H374" s="2">
        <v>-1</v>
      </c>
      <c r="I374" s="2">
        <v>4</v>
      </c>
      <c r="J374" s="2">
        <v>4</v>
      </c>
      <c r="K374" s="2">
        <v>4</v>
      </c>
      <c r="L374" s="2">
        <v>2</v>
      </c>
      <c r="M374" s="2">
        <v>4</v>
      </c>
      <c r="N374" s="2">
        <v>2</v>
      </c>
      <c r="O374" s="2">
        <v>1</v>
      </c>
      <c r="P374" s="2">
        <v>1</v>
      </c>
      <c r="Q374" s="2">
        <v>4</v>
      </c>
      <c r="R374" s="2">
        <v>2</v>
      </c>
      <c r="S374" s="50">
        <f t="shared" si="17"/>
        <v>36</v>
      </c>
      <c r="T374" s="106" t="s">
        <v>162</v>
      </c>
      <c r="U374" s="112" t="s">
        <v>265</v>
      </c>
      <c r="V374" s="116" t="s">
        <v>266</v>
      </c>
      <c r="W374" s="117" t="s">
        <v>22</v>
      </c>
      <c r="X374" s="115" t="s">
        <v>181</v>
      </c>
      <c r="AV374" s="10"/>
      <c r="AW374" s="15"/>
      <c r="AX374" s="71"/>
      <c r="AY374" s="71"/>
      <c r="AZ374" s="71"/>
      <c r="BA374" s="71"/>
      <c r="BB374" s="71"/>
      <c r="BC374" s="76"/>
    </row>
    <row r="375" spans="1:55" s="69" customFormat="1" ht="63.75" customHeight="1">
      <c r="A375" s="137" t="s">
        <v>62</v>
      </c>
      <c r="B375" s="66" t="s">
        <v>88</v>
      </c>
      <c r="C375" s="125" t="s">
        <v>221</v>
      </c>
      <c r="D375" s="125" t="s">
        <v>216</v>
      </c>
      <c r="E375" s="125" t="s">
        <v>222</v>
      </c>
      <c r="F375" s="125" t="s">
        <v>1</v>
      </c>
      <c r="G375" s="102" t="s">
        <v>14</v>
      </c>
      <c r="H375" s="2">
        <v>-1</v>
      </c>
      <c r="I375" s="2">
        <v>4</v>
      </c>
      <c r="J375" s="2">
        <v>4</v>
      </c>
      <c r="K375" s="2">
        <v>4</v>
      </c>
      <c r="L375" s="2">
        <v>2</v>
      </c>
      <c r="M375" s="2">
        <v>4</v>
      </c>
      <c r="N375" s="2">
        <v>2</v>
      </c>
      <c r="O375" s="2">
        <v>1</v>
      </c>
      <c r="P375" s="2">
        <v>1</v>
      </c>
      <c r="Q375" s="2">
        <v>4</v>
      </c>
      <c r="R375" s="2">
        <v>2</v>
      </c>
      <c r="S375" s="50">
        <f t="shared" si="17"/>
        <v>36</v>
      </c>
      <c r="T375" s="106" t="s">
        <v>162</v>
      </c>
      <c r="U375" s="112" t="s">
        <v>172</v>
      </c>
      <c r="V375" s="112" t="s">
        <v>167</v>
      </c>
      <c r="W375" s="114" t="s">
        <v>22</v>
      </c>
      <c r="X375" s="115" t="s">
        <v>168</v>
      </c>
      <c r="AV375" s="10"/>
      <c r="AW375" s="15"/>
      <c r="AX375" s="71"/>
      <c r="AY375" s="71"/>
      <c r="AZ375" s="71"/>
      <c r="BA375" s="71"/>
      <c r="BB375" s="71"/>
      <c r="BC375" s="76"/>
    </row>
    <row r="376" spans="1:55" s="69" customFormat="1" ht="63.75" customHeight="1">
      <c r="A376" s="137" t="s">
        <v>62</v>
      </c>
      <c r="B376" s="66" t="s">
        <v>88</v>
      </c>
      <c r="C376" s="125" t="s">
        <v>107</v>
      </c>
      <c r="D376" s="125" t="s">
        <v>223</v>
      </c>
      <c r="E376" s="125" t="s">
        <v>224</v>
      </c>
      <c r="F376" s="125" t="s">
        <v>225</v>
      </c>
      <c r="G376" s="102" t="s">
        <v>14</v>
      </c>
      <c r="H376" s="2">
        <v>-1</v>
      </c>
      <c r="I376" s="2">
        <v>4</v>
      </c>
      <c r="J376" s="2">
        <v>4</v>
      </c>
      <c r="K376" s="2">
        <v>4</v>
      </c>
      <c r="L376" s="2">
        <v>2</v>
      </c>
      <c r="M376" s="2">
        <v>4</v>
      </c>
      <c r="N376" s="2">
        <v>2</v>
      </c>
      <c r="O376" s="2">
        <v>1</v>
      </c>
      <c r="P376" s="2">
        <v>1</v>
      </c>
      <c r="Q376" s="2">
        <v>4</v>
      </c>
      <c r="R376" s="2">
        <v>2</v>
      </c>
      <c r="S376" s="50">
        <f t="shared" si="17"/>
        <v>36</v>
      </c>
      <c r="T376" s="106" t="s">
        <v>162</v>
      </c>
      <c r="U376" s="112" t="s">
        <v>173</v>
      </c>
      <c r="V376" s="112" t="s">
        <v>174</v>
      </c>
      <c r="W376" s="100" t="s">
        <v>22</v>
      </c>
      <c r="X376" s="100" t="s">
        <v>175</v>
      </c>
      <c r="AV376" s="10"/>
      <c r="AW376" s="15"/>
      <c r="AX376" s="71"/>
      <c r="AY376" s="71"/>
      <c r="AZ376" s="71"/>
      <c r="BA376" s="71"/>
      <c r="BB376" s="71"/>
      <c r="BC376" s="76"/>
    </row>
    <row r="377" spans="1:55" s="69" customFormat="1" ht="63.75" customHeight="1">
      <c r="A377" s="137" t="s">
        <v>62</v>
      </c>
      <c r="B377" s="66" t="s">
        <v>88</v>
      </c>
      <c r="C377" s="125" t="s">
        <v>108</v>
      </c>
      <c r="D377" s="125" t="s">
        <v>226</v>
      </c>
      <c r="E377" s="125" t="s">
        <v>227</v>
      </c>
      <c r="F377" s="125" t="s">
        <v>4</v>
      </c>
      <c r="G377" s="102" t="s">
        <v>14</v>
      </c>
      <c r="H377" s="2">
        <v>-1</v>
      </c>
      <c r="I377" s="2">
        <v>4</v>
      </c>
      <c r="J377" s="2">
        <v>4</v>
      </c>
      <c r="K377" s="2">
        <v>2</v>
      </c>
      <c r="L377" s="2">
        <v>2</v>
      </c>
      <c r="M377" s="2">
        <v>4</v>
      </c>
      <c r="N377" s="2">
        <v>1</v>
      </c>
      <c r="O377" s="2">
        <v>1</v>
      </c>
      <c r="P377" s="2">
        <v>4</v>
      </c>
      <c r="Q377" s="2">
        <v>4</v>
      </c>
      <c r="R377" s="2">
        <v>4</v>
      </c>
      <c r="S377" s="50">
        <f t="shared" si="17"/>
        <v>36</v>
      </c>
      <c r="T377" s="108" t="s">
        <v>163</v>
      </c>
      <c r="U377" s="112" t="s">
        <v>267</v>
      </c>
      <c r="V377" s="116" t="s">
        <v>268</v>
      </c>
      <c r="W377" s="117" t="s">
        <v>22</v>
      </c>
      <c r="X377" s="117" t="s">
        <v>181</v>
      </c>
      <c r="AV377" s="10"/>
      <c r="AW377" s="15"/>
      <c r="AX377" s="71"/>
      <c r="AY377" s="71"/>
      <c r="AZ377" s="71"/>
      <c r="BA377" s="71"/>
      <c r="BB377" s="71"/>
      <c r="BC377" s="76"/>
    </row>
    <row r="378" spans="1:55" s="69" customFormat="1" ht="63.75" customHeight="1">
      <c r="A378" s="137" t="s">
        <v>62</v>
      </c>
      <c r="B378" s="66" t="s">
        <v>88</v>
      </c>
      <c r="C378" s="125" t="s">
        <v>228</v>
      </c>
      <c r="D378" s="125" t="s">
        <v>229</v>
      </c>
      <c r="E378" s="125" t="s">
        <v>230</v>
      </c>
      <c r="F378" s="125" t="s">
        <v>2</v>
      </c>
      <c r="G378" s="102" t="s">
        <v>14</v>
      </c>
      <c r="H378" s="2">
        <v>-1</v>
      </c>
      <c r="I378" s="2">
        <v>2</v>
      </c>
      <c r="J378" s="2">
        <v>2</v>
      </c>
      <c r="K378" s="2">
        <v>1</v>
      </c>
      <c r="L378" s="2">
        <v>4</v>
      </c>
      <c r="M378" s="2">
        <v>1</v>
      </c>
      <c r="N378" s="2">
        <v>1</v>
      </c>
      <c r="O378" s="2">
        <v>2</v>
      </c>
      <c r="P378" s="2">
        <v>2</v>
      </c>
      <c r="Q378" s="2">
        <v>4</v>
      </c>
      <c r="R378" s="2">
        <v>4</v>
      </c>
      <c r="S378" s="50">
        <f t="shared" si="17"/>
        <v>27</v>
      </c>
      <c r="T378" s="106" t="s">
        <v>162</v>
      </c>
      <c r="U378" s="112" t="s">
        <v>358</v>
      </c>
      <c r="V378" s="112" t="s">
        <v>270</v>
      </c>
      <c r="W378" s="100" t="s">
        <v>22</v>
      </c>
      <c r="X378" s="100" t="s">
        <v>271</v>
      </c>
      <c r="AV378" s="10"/>
      <c r="AW378" s="15"/>
      <c r="AX378" s="71"/>
      <c r="AY378" s="71"/>
      <c r="AZ378" s="71"/>
      <c r="BA378" s="71"/>
      <c r="BB378" s="71"/>
      <c r="BC378" s="76"/>
    </row>
    <row r="379" spans="1:55" s="69" customFormat="1" ht="63.75" customHeight="1">
      <c r="A379" s="137" t="s">
        <v>62</v>
      </c>
      <c r="B379" s="66" t="s">
        <v>88</v>
      </c>
      <c r="C379" s="125" t="s">
        <v>231</v>
      </c>
      <c r="D379" s="125" t="s">
        <v>232</v>
      </c>
      <c r="E379" s="125" t="s">
        <v>233</v>
      </c>
      <c r="F379" s="125" t="s">
        <v>8</v>
      </c>
      <c r="G379" s="102" t="s">
        <v>13</v>
      </c>
      <c r="H379" s="2">
        <v>1</v>
      </c>
      <c r="I379" s="2">
        <v>4</v>
      </c>
      <c r="J379" s="2">
        <v>4</v>
      </c>
      <c r="K379" s="2">
        <v>2</v>
      </c>
      <c r="L379" s="2">
        <v>2</v>
      </c>
      <c r="M379" s="2">
        <v>4</v>
      </c>
      <c r="N379" s="2">
        <v>1</v>
      </c>
      <c r="O379" s="2">
        <v>1</v>
      </c>
      <c r="P379" s="2">
        <v>4</v>
      </c>
      <c r="Q379" s="2">
        <v>4</v>
      </c>
      <c r="R379" s="2">
        <v>4</v>
      </c>
      <c r="S379" s="50">
        <f t="shared" si="17"/>
        <v>36</v>
      </c>
      <c r="T379" s="108" t="s">
        <v>163</v>
      </c>
      <c r="U379" s="112" t="s">
        <v>272</v>
      </c>
      <c r="V379" s="116" t="s">
        <v>273</v>
      </c>
      <c r="W379" s="117" t="s">
        <v>22</v>
      </c>
      <c r="X379" s="117" t="s">
        <v>181</v>
      </c>
      <c r="AV379" s="10"/>
      <c r="AW379" s="15"/>
      <c r="AX379" s="71"/>
      <c r="AY379" s="71"/>
      <c r="AZ379" s="71"/>
      <c r="BA379" s="71"/>
      <c r="BB379" s="71"/>
      <c r="BC379" s="76"/>
    </row>
    <row r="380" spans="1:55" s="69" customFormat="1" ht="63.75" customHeight="1">
      <c r="A380" s="137" t="s">
        <v>62</v>
      </c>
      <c r="B380" s="66" t="s">
        <v>88</v>
      </c>
      <c r="C380" s="125" t="s">
        <v>234</v>
      </c>
      <c r="D380" s="125" t="s">
        <v>235</v>
      </c>
      <c r="E380" s="125" t="s">
        <v>230</v>
      </c>
      <c r="F380" s="125" t="s">
        <v>2</v>
      </c>
      <c r="G380" s="102" t="s">
        <v>14</v>
      </c>
      <c r="H380" s="2">
        <v>-1</v>
      </c>
      <c r="I380" s="2">
        <v>2</v>
      </c>
      <c r="J380" s="2">
        <v>2</v>
      </c>
      <c r="K380" s="2">
        <v>1</v>
      </c>
      <c r="L380" s="2">
        <v>2</v>
      </c>
      <c r="M380" s="2">
        <v>1</v>
      </c>
      <c r="N380" s="2">
        <v>1</v>
      </c>
      <c r="O380" s="2">
        <v>2</v>
      </c>
      <c r="P380" s="2">
        <v>2</v>
      </c>
      <c r="Q380" s="2">
        <v>2</v>
      </c>
      <c r="R380" s="2">
        <v>4</v>
      </c>
      <c r="S380" s="50">
        <f t="shared" si="17"/>
        <v>23</v>
      </c>
      <c r="T380" s="109" t="s">
        <v>164</v>
      </c>
      <c r="U380" s="112" t="s">
        <v>274</v>
      </c>
      <c r="V380" s="116" t="s">
        <v>268</v>
      </c>
      <c r="W380" s="117" t="s">
        <v>22</v>
      </c>
      <c r="X380" s="117" t="s">
        <v>181</v>
      </c>
      <c r="AV380" s="10"/>
      <c r="AW380" s="15"/>
      <c r="AX380" s="71"/>
      <c r="AY380" s="71"/>
      <c r="AZ380" s="71"/>
      <c r="BA380" s="71"/>
      <c r="BB380" s="71"/>
      <c r="BC380" s="76"/>
    </row>
    <row r="381" spans="1:55" s="69" customFormat="1" ht="63.75" customHeight="1">
      <c r="A381" s="137" t="s">
        <v>62</v>
      </c>
      <c r="B381" s="66" t="s">
        <v>88</v>
      </c>
      <c r="C381" s="125" t="s">
        <v>286</v>
      </c>
      <c r="D381" s="125" t="s">
        <v>287</v>
      </c>
      <c r="E381" s="125" t="s">
        <v>230</v>
      </c>
      <c r="F381" s="125" t="s">
        <v>2</v>
      </c>
      <c r="G381" s="102" t="s">
        <v>14</v>
      </c>
      <c r="H381" s="2">
        <v>-1</v>
      </c>
      <c r="I381" s="3">
        <v>2</v>
      </c>
      <c r="J381" s="3">
        <v>4</v>
      </c>
      <c r="K381" s="3">
        <v>1</v>
      </c>
      <c r="L381" s="3">
        <v>4</v>
      </c>
      <c r="M381" s="2">
        <v>4</v>
      </c>
      <c r="N381" s="2">
        <v>2</v>
      </c>
      <c r="O381" s="2">
        <v>1</v>
      </c>
      <c r="P381" s="2">
        <v>2</v>
      </c>
      <c r="Q381" s="2">
        <v>4</v>
      </c>
      <c r="R381" s="50">
        <v>4</v>
      </c>
      <c r="S381" s="50">
        <f t="shared" si="17"/>
        <v>34</v>
      </c>
      <c r="T381" s="106" t="s">
        <v>162</v>
      </c>
      <c r="U381" s="127" t="s">
        <v>288</v>
      </c>
      <c r="V381" s="116" t="s">
        <v>268</v>
      </c>
      <c r="W381" s="117" t="s">
        <v>22</v>
      </c>
      <c r="X381" s="117" t="s">
        <v>214</v>
      </c>
      <c r="AV381" s="10"/>
      <c r="AW381" s="15"/>
      <c r="AX381" s="71"/>
      <c r="AY381" s="71"/>
      <c r="AZ381" s="71"/>
      <c r="BA381" s="71"/>
      <c r="BB381" s="71"/>
      <c r="BC381" s="76"/>
    </row>
    <row r="382" spans="1:55" s="69" customFormat="1" ht="63.75" customHeight="1">
      <c r="A382" s="137" t="s">
        <v>62</v>
      </c>
      <c r="B382" s="66" t="s">
        <v>88</v>
      </c>
      <c r="C382" s="163" t="s">
        <v>349</v>
      </c>
      <c r="D382" s="125" t="s">
        <v>237</v>
      </c>
      <c r="E382" s="125" t="s">
        <v>238</v>
      </c>
      <c r="F382" s="125" t="s">
        <v>132</v>
      </c>
      <c r="G382" s="102" t="s">
        <v>14</v>
      </c>
      <c r="H382" s="2">
        <v>-1</v>
      </c>
      <c r="I382" s="2">
        <v>4</v>
      </c>
      <c r="J382" s="2">
        <v>4</v>
      </c>
      <c r="K382" s="2">
        <v>4</v>
      </c>
      <c r="L382" s="2">
        <v>2</v>
      </c>
      <c r="M382" s="2">
        <v>4</v>
      </c>
      <c r="N382" s="2">
        <v>2</v>
      </c>
      <c r="O382" s="2">
        <v>1</v>
      </c>
      <c r="P382" s="2">
        <v>1</v>
      </c>
      <c r="Q382" s="2">
        <v>4</v>
      </c>
      <c r="R382" s="2">
        <v>2</v>
      </c>
      <c r="S382" s="50">
        <f t="shared" si="17"/>
        <v>36</v>
      </c>
      <c r="T382" s="106" t="s">
        <v>162</v>
      </c>
      <c r="U382" s="112" t="s">
        <v>182</v>
      </c>
      <c r="V382" s="116" t="s">
        <v>183</v>
      </c>
      <c r="W382" s="114" t="s">
        <v>22</v>
      </c>
      <c r="X382" s="115" t="s">
        <v>184</v>
      </c>
      <c r="AV382" s="10"/>
      <c r="AW382" s="15"/>
      <c r="AX382" s="71"/>
      <c r="AY382" s="71"/>
      <c r="AZ382" s="71"/>
      <c r="BA382" s="71"/>
      <c r="BB382" s="71"/>
      <c r="BC382" s="76"/>
    </row>
    <row r="383" spans="1:55" s="69" customFormat="1" ht="63.75" customHeight="1">
      <c r="A383" s="137" t="s">
        <v>62</v>
      </c>
      <c r="B383" s="66" t="s">
        <v>88</v>
      </c>
      <c r="C383" s="160"/>
      <c r="D383" s="125" t="s">
        <v>239</v>
      </c>
      <c r="E383" s="125" t="s">
        <v>240</v>
      </c>
      <c r="F383" s="125" t="s">
        <v>8</v>
      </c>
      <c r="G383" s="102" t="s">
        <v>14</v>
      </c>
      <c r="H383" s="2">
        <v>-1</v>
      </c>
      <c r="I383" s="2">
        <v>4</v>
      </c>
      <c r="J383" s="2">
        <v>4</v>
      </c>
      <c r="K383" s="2">
        <v>4</v>
      </c>
      <c r="L383" s="2">
        <v>2</v>
      </c>
      <c r="M383" s="2">
        <v>4</v>
      </c>
      <c r="N383" s="2">
        <v>2</v>
      </c>
      <c r="O383" s="2">
        <v>1</v>
      </c>
      <c r="P383" s="2">
        <v>1</v>
      </c>
      <c r="Q383" s="2">
        <v>4</v>
      </c>
      <c r="R383" s="2">
        <v>2</v>
      </c>
      <c r="S383" s="50">
        <f t="shared" si="17"/>
        <v>36</v>
      </c>
      <c r="T383" s="106" t="s">
        <v>162</v>
      </c>
      <c r="U383" s="112" t="s">
        <v>185</v>
      </c>
      <c r="V383" s="116" t="s">
        <v>186</v>
      </c>
      <c r="W383" s="114" t="s">
        <v>22</v>
      </c>
      <c r="X383" s="115" t="s">
        <v>184</v>
      </c>
      <c r="AV383" s="10"/>
      <c r="AW383" s="15"/>
      <c r="AX383" s="71"/>
      <c r="AY383" s="71"/>
      <c r="AZ383" s="71"/>
      <c r="BA383" s="71"/>
      <c r="BB383" s="71"/>
      <c r="BC383" s="76"/>
    </row>
    <row r="384" spans="1:55" s="69" customFormat="1" ht="63.75" customHeight="1">
      <c r="A384" s="137" t="s">
        <v>62</v>
      </c>
      <c r="B384" s="66" t="s">
        <v>88</v>
      </c>
      <c r="C384" s="160" t="s">
        <v>241</v>
      </c>
      <c r="D384" s="125" t="s">
        <v>237</v>
      </c>
      <c r="E384" s="125" t="s">
        <v>242</v>
      </c>
      <c r="F384" s="125" t="s">
        <v>132</v>
      </c>
      <c r="G384" s="100" t="s">
        <v>14</v>
      </c>
      <c r="H384" s="2">
        <v>-1</v>
      </c>
      <c r="I384" s="3">
        <v>2</v>
      </c>
      <c r="J384" s="3">
        <v>4</v>
      </c>
      <c r="K384" s="3">
        <v>1</v>
      </c>
      <c r="L384" s="3">
        <v>4</v>
      </c>
      <c r="M384" s="2">
        <v>4</v>
      </c>
      <c r="N384" s="2">
        <v>2</v>
      </c>
      <c r="O384" s="2">
        <v>1</v>
      </c>
      <c r="P384" s="2">
        <v>2</v>
      </c>
      <c r="Q384" s="2">
        <v>4</v>
      </c>
      <c r="R384" s="50">
        <v>4</v>
      </c>
      <c r="S384" s="50">
        <f t="shared" si="17"/>
        <v>34</v>
      </c>
      <c r="T384" s="106" t="s">
        <v>162</v>
      </c>
      <c r="U384" s="112" t="s">
        <v>359</v>
      </c>
      <c r="V384" s="116" t="s">
        <v>183</v>
      </c>
      <c r="W384" s="114" t="s">
        <v>22</v>
      </c>
      <c r="X384" s="115" t="s">
        <v>184</v>
      </c>
      <c r="AV384" s="10"/>
      <c r="AW384" s="15"/>
      <c r="AX384" s="71"/>
      <c r="AY384" s="71"/>
      <c r="AZ384" s="71"/>
      <c r="BA384" s="71"/>
      <c r="BB384" s="71"/>
      <c r="BC384" s="76"/>
    </row>
    <row r="385" spans="1:55" s="69" customFormat="1" ht="63.75" customHeight="1">
      <c r="A385" s="137" t="s">
        <v>62</v>
      </c>
      <c r="B385" s="66" t="s">
        <v>88</v>
      </c>
      <c r="C385" s="160"/>
      <c r="D385" s="125" t="s">
        <v>243</v>
      </c>
      <c r="E385" s="125" t="s">
        <v>240</v>
      </c>
      <c r="F385" s="125" t="s">
        <v>132</v>
      </c>
      <c r="G385" s="100" t="s">
        <v>14</v>
      </c>
      <c r="H385" s="2">
        <v>-1</v>
      </c>
      <c r="I385" s="3">
        <v>2</v>
      </c>
      <c r="J385" s="3">
        <v>4</v>
      </c>
      <c r="K385" s="3">
        <v>1</v>
      </c>
      <c r="L385" s="3">
        <v>4</v>
      </c>
      <c r="M385" s="2">
        <v>4</v>
      </c>
      <c r="N385" s="2">
        <v>2</v>
      </c>
      <c r="O385" s="2">
        <v>1</v>
      </c>
      <c r="P385" s="2">
        <v>2</v>
      </c>
      <c r="Q385" s="2">
        <v>4</v>
      </c>
      <c r="R385" s="50">
        <v>4</v>
      </c>
      <c r="S385" s="50">
        <f t="shared" si="17"/>
        <v>34</v>
      </c>
      <c r="T385" s="109" t="s">
        <v>164</v>
      </c>
      <c r="U385" s="112" t="s">
        <v>276</v>
      </c>
      <c r="V385" s="116" t="s">
        <v>277</v>
      </c>
      <c r="W385" s="117" t="s">
        <v>22</v>
      </c>
      <c r="X385" s="117" t="s">
        <v>181</v>
      </c>
      <c r="AV385" s="10"/>
      <c r="AW385" s="15"/>
      <c r="AX385" s="71"/>
      <c r="AY385" s="71"/>
      <c r="AZ385" s="71"/>
      <c r="BA385" s="71"/>
      <c r="BB385" s="71"/>
      <c r="BC385" s="76"/>
    </row>
    <row r="386" spans="1:55" s="69" customFormat="1" ht="63.75" customHeight="1">
      <c r="A386" s="137" t="s">
        <v>62</v>
      </c>
      <c r="B386" s="66" t="s">
        <v>88</v>
      </c>
      <c r="C386" s="125" t="s">
        <v>244</v>
      </c>
      <c r="D386" s="125" t="s">
        <v>245</v>
      </c>
      <c r="E386" s="125" t="s">
        <v>246</v>
      </c>
      <c r="F386" s="125" t="s">
        <v>8</v>
      </c>
      <c r="G386" s="102" t="s">
        <v>14</v>
      </c>
      <c r="H386" s="2">
        <v>-1</v>
      </c>
      <c r="I386" s="2">
        <v>1</v>
      </c>
      <c r="J386" s="2">
        <v>2</v>
      </c>
      <c r="K386" s="2">
        <v>4</v>
      </c>
      <c r="L386" s="2">
        <v>1</v>
      </c>
      <c r="M386" s="2">
        <v>1</v>
      </c>
      <c r="N386" s="2">
        <v>2</v>
      </c>
      <c r="O386" s="2">
        <v>2</v>
      </c>
      <c r="P386" s="2">
        <v>1</v>
      </c>
      <c r="Q386" s="2">
        <v>1</v>
      </c>
      <c r="R386" s="2">
        <v>2</v>
      </c>
      <c r="S386" s="50">
        <f t="shared" si="17"/>
        <v>22</v>
      </c>
      <c r="T386" s="109" t="s">
        <v>282</v>
      </c>
      <c r="U386" s="112" t="s">
        <v>189</v>
      </c>
      <c r="V386" s="116" t="s">
        <v>190</v>
      </c>
      <c r="W386" s="117" t="s">
        <v>22</v>
      </c>
      <c r="X386" s="115" t="s">
        <v>181</v>
      </c>
      <c r="AV386" s="10"/>
      <c r="AW386" s="15"/>
      <c r="AX386" s="71"/>
      <c r="AY386" s="71"/>
      <c r="AZ386" s="71"/>
      <c r="BA386" s="71"/>
      <c r="BB386" s="71"/>
      <c r="BC386" s="76"/>
    </row>
    <row r="387" spans="1:55" s="69" customFormat="1" ht="63.75" customHeight="1">
      <c r="A387" s="137" t="s">
        <v>62</v>
      </c>
      <c r="B387" s="66" t="s">
        <v>88</v>
      </c>
      <c r="C387" s="125" t="s">
        <v>247</v>
      </c>
      <c r="D387" s="125" t="s">
        <v>248</v>
      </c>
      <c r="E387" s="125" t="s">
        <v>290</v>
      </c>
      <c r="F387" s="125" t="s">
        <v>3</v>
      </c>
      <c r="G387" s="102" t="s">
        <v>14</v>
      </c>
      <c r="H387" s="2">
        <v>-1</v>
      </c>
      <c r="I387" s="3">
        <v>2</v>
      </c>
      <c r="J387" s="3">
        <v>4</v>
      </c>
      <c r="K387" s="3">
        <v>1</v>
      </c>
      <c r="L387" s="3">
        <v>4</v>
      </c>
      <c r="M387" s="2">
        <v>4</v>
      </c>
      <c r="N387" s="2">
        <v>2</v>
      </c>
      <c r="O387" s="2">
        <v>1</v>
      </c>
      <c r="P387" s="2">
        <v>2</v>
      </c>
      <c r="Q387" s="2">
        <v>4</v>
      </c>
      <c r="R387" s="50">
        <v>4</v>
      </c>
      <c r="S387" s="50">
        <f t="shared" si="17"/>
        <v>34</v>
      </c>
      <c r="T387" s="106" t="s">
        <v>162</v>
      </c>
      <c r="U387" s="112" t="s">
        <v>193</v>
      </c>
      <c r="V387" s="116" t="s">
        <v>194</v>
      </c>
      <c r="W387" s="117" t="s">
        <v>22</v>
      </c>
      <c r="X387" s="117" t="s">
        <v>175</v>
      </c>
      <c r="AV387" s="10"/>
      <c r="AW387" s="15"/>
      <c r="AX387" s="71"/>
      <c r="AY387" s="71"/>
      <c r="AZ387" s="71"/>
      <c r="BA387" s="71"/>
      <c r="BB387" s="71"/>
      <c r="BC387" s="76"/>
    </row>
    <row r="388" spans="1:55" s="69" customFormat="1" ht="63.75" customHeight="1">
      <c r="A388" s="137" t="s">
        <v>62</v>
      </c>
      <c r="B388" s="66" t="s">
        <v>88</v>
      </c>
      <c r="C388" s="125" t="s">
        <v>250</v>
      </c>
      <c r="D388" s="125" t="s">
        <v>251</v>
      </c>
      <c r="E388" s="125" t="s">
        <v>252</v>
      </c>
      <c r="F388" s="125" t="s">
        <v>8</v>
      </c>
      <c r="G388" s="102" t="s">
        <v>13</v>
      </c>
      <c r="H388" s="2">
        <v>1</v>
      </c>
      <c r="I388" s="3">
        <v>2</v>
      </c>
      <c r="J388" s="3">
        <v>4</v>
      </c>
      <c r="K388" s="3">
        <v>1</v>
      </c>
      <c r="L388" s="3">
        <v>4</v>
      </c>
      <c r="M388" s="2">
        <v>4</v>
      </c>
      <c r="N388" s="2">
        <v>2</v>
      </c>
      <c r="O388" s="2">
        <v>1</v>
      </c>
      <c r="P388" s="2">
        <v>2</v>
      </c>
      <c r="Q388" s="2">
        <v>4</v>
      </c>
      <c r="R388" s="50">
        <v>4</v>
      </c>
      <c r="S388" s="50">
        <f t="shared" si="17"/>
        <v>34</v>
      </c>
      <c r="T388" s="108" t="s">
        <v>163</v>
      </c>
      <c r="U388" s="112" t="s">
        <v>191</v>
      </c>
      <c r="V388" s="116" t="s">
        <v>192</v>
      </c>
      <c r="W388" s="117" t="s">
        <v>22</v>
      </c>
      <c r="X388" s="115" t="s">
        <v>181</v>
      </c>
      <c r="AV388" s="10"/>
      <c r="AW388" s="15"/>
      <c r="AX388" s="71"/>
      <c r="AY388" s="71"/>
      <c r="AZ388" s="71"/>
      <c r="BA388" s="71"/>
      <c r="BB388" s="71"/>
      <c r="BC388" s="76"/>
    </row>
    <row r="389" spans="1:55" s="69" customFormat="1" ht="63.75" customHeight="1">
      <c r="A389" s="137" t="s">
        <v>62</v>
      </c>
      <c r="B389" s="66" t="s">
        <v>88</v>
      </c>
      <c r="C389" s="160" t="s">
        <v>253</v>
      </c>
      <c r="D389" s="125" t="s">
        <v>254</v>
      </c>
      <c r="E389" s="125" t="s">
        <v>255</v>
      </c>
      <c r="F389" s="125" t="s">
        <v>1</v>
      </c>
      <c r="G389" s="102" t="s">
        <v>14</v>
      </c>
      <c r="H389" s="2"/>
      <c r="I389" s="3">
        <v>2</v>
      </c>
      <c r="J389" s="3">
        <v>4</v>
      </c>
      <c r="K389" s="3">
        <v>1</v>
      </c>
      <c r="L389" s="3">
        <v>4</v>
      </c>
      <c r="M389" s="2">
        <v>4</v>
      </c>
      <c r="N389" s="2">
        <v>2</v>
      </c>
      <c r="O389" s="2">
        <v>1</v>
      </c>
      <c r="P389" s="2">
        <v>2</v>
      </c>
      <c r="Q389" s="2">
        <v>4</v>
      </c>
      <c r="R389" s="50">
        <v>4</v>
      </c>
      <c r="S389" s="50">
        <f t="shared" si="17"/>
        <v>34</v>
      </c>
      <c r="T389" s="106" t="s">
        <v>162</v>
      </c>
      <c r="U389" s="112" t="s">
        <v>278</v>
      </c>
      <c r="V389" s="116" t="s">
        <v>279</v>
      </c>
      <c r="W389" s="117" t="s">
        <v>22</v>
      </c>
      <c r="X389" s="117" t="s">
        <v>168</v>
      </c>
      <c r="AV389" s="10"/>
      <c r="AW389" s="15"/>
      <c r="AX389" s="71"/>
      <c r="AY389" s="71"/>
      <c r="AZ389" s="71"/>
      <c r="BA389" s="71"/>
      <c r="BB389" s="71"/>
      <c r="BC389" s="76"/>
    </row>
    <row r="390" spans="1:55" s="69" customFormat="1" ht="63.75" customHeight="1">
      <c r="A390" s="137" t="s">
        <v>62</v>
      </c>
      <c r="B390" s="66" t="s">
        <v>88</v>
      </c>
      <c r="C390" s="160"/>
      <c r="D390" s="125" t="s">
        <v>219</v>
      </c>
      <c r="E390" s="125" t="s">
        <v>220</v>
      </c>
      <c r="F390" s="125" t="s">
        <v>8</v>
      </c>
      <c r="G390" s="102" t="s">
        <v>14</v>
      </c>
      <c r="H390" s="2">
        <v>-1</v>
      </c>
      <c r="I390" s="3">
        <v>2</v>
      </c>
      <c r="J390" s="3">
        <v>4</v>
      </c>
      <c r="K390" s="3">
        <v>1</v>
      </c>
      <c r="L390" s="3">
        <v>4</v>
      </c>
      <c r="M390" s="2">
        <v>4</v>
      </c>
      <c r="N390" s="2">
        <v>2</v>
      </c>
      <c r="O390" s="2">
        <v>1</v>
      </c>
      <c r="P390" s="2">
        <v>2</v>
      </c>
      <c r="Q390" s="2">
        <v>4</v>
      </c>
      <c r="R390" s="50">
        <v>4</v>
      </c>
      <c r="S390" s="50">
        <f t="shared" si="17"/>
        <v>34</v>
      </c>
      <c r="T390" s="106" t="s">
        <v>162</v>
      </c>
      <c r="U390" s="112" t="s">
        <v>280</v>
      </c>
      <c r="V390" s="116" t="s">
        <v>266</v>
      </c>
      <c r="W390" s="117" t="s">
        <v>22</v>
      </c>
      <c r="X390" s="115" t="s">
        <v>181</v>
      </c>
      <c r="AV390" s="10"/>
      <c r="AW390" s="15"/>
      <c r="AX390" s="71"/>
      <c r="AY390" s="71"/>
      <c r="AZ390" s="71"/>
      <c r="BA390" s="71"/>
      <c r="BB390" s="71"/>
      <c r="BC390" s="76"/>
    </row>
    <row r="391" spans="1:55" s="69" customFormat="1" ht="105.75" customHeight="1">
      <c r="A391" s="137" t="s">
        <v>62</v>
      </c>
      <c r="B391" s="66" t="s">
        <v>89</v>
      </c>
      <c r="C391" s="96" t="s">
        <v>373</v>
      </c>
      <c r="D391" s="122" t="s">
        <v>216</v>
      </c>
      <c r="E391" s="123" t="s">
        <v>217</v>
      </c>
      <c r="F391" s="123" t="s">
        <v>1</v>
      </c>
      <c r="G391" s="102" t="s">
        <v>14</v>
      </c>
      <c r="H391" s="2">
        <v>-1</v>
      </c>
      <c r="I391" s="2">
        <v>4</v>
      </c>
      <c r="J391" s="2">
        <v>4</v>
      </c>
      <c r="K391" s="2">
        <v>2</v>
      </c>
      <c r="L391" s="2">
        <v>2</v>
      </c>
      <c r="M391" s="2">
        <v>4</v>
      </c>
      <c r="N391" s="2">
        <v>1</v>
      </c>
      <c r="O391" s="2">
        <v>1</v>
      </c>
      <c r="P391" s="2">
        <v>4</v>
      </c>
      <c r="Q391" s="2">
        <v>4</v>
      </c>
      <c r="R391" s="2">
        <v>4</v>
      </c>
      <c r="S391" s="50">
        <f>((3*N391)+(2*I391)+O391+J391+P391+K391+Q391+L391+R391+M391)*1</f>
        <v>36</v>
      </c>
      <c r="T391" s="106" t="s">
        <v>162</v>
      </c>
      <c r="U391" s="112" t="s">
        <v>264</v>
      </c>
      <c r="V391" s="113" t="s">
        <v>167</v>
      </c>
      <c r="W391" s="114" t="s">
        <v>22</v>
      </c>
      <c r="X391" s="100" t="s">
        <v>168</v>
      </c>
      <c r="AV391" s="10"/>
      <c r="AW391" s="15"/>
      <c r="AX391" s="71"/>
      <c r="AY391" s="71"/>
      <c r="AZ391" s="71"/>
      <c r="BA391" s="71"/>
      <c r="BB391" s="71"/>
      <c r="BC391" s="76"/>
    </row>
    <row r="392" spans="1:55" s="69" customFormat="1" ht="77.25" customHeight="1">
      <c r="A392" s="137" t="s">
        <v>62</v>
      </c>
      <c r="B392" s="66" t="s">
        <v>89</v>
      </c>
      <c r="C392" s="122" t="s">
        <v>218</v>
      </c>
      <c r="D392" s="122" t="s">
        <v>219</v>
      </c>
      <c r="E392" s="123" t="s">
        <v>220</v>
      </c>
      <c r="F392" s="123" t="s">
        <v>4</v>
      </c>
      <c r="G392" s="102" t="s">
        <v>14</v>
      </c>
      <c r="H392" s="2">
        <v>-1</v>
      </c>
      <c r="I392" s="2">
        <v>4</v>
      </c>
      <c r="J392" s="2">
        <v>4</v>
      </c>
      <c r="K392" s="2">
        <v>2</v>
      </c>
      <c r="L392" s="2">
        <v>2</v>
      </c>
      <c r="M392" s="2">
        <v>4</v>
      </c>
      <c r="N392" s="2">
        <v>1</v>
      </c>
      <c r="O392" s="2">
        <v>1</v>
      </c>
      <c r="P392" s="2">
        <v>2</v>
      </c>
      <c r="Q392" s="2">
        <v>1</v>
      </c>
      <c r="R392" s="2">
        <v>2</v>
      </c>
      <c r="S392" s="50">
        <f aca="true" t="shared" si="18" ref="S392:S410">((3*N392)+(2*I392)+O392+J392+P392+K392+Q392+L392+R392+M392)*1</f>
        <v>29</v>
      </c>
      <c r="T392" s="106" t="s">
        <v>162</v>
      </c>
      <c r="U392" s="112" t="s">
        <v>265</v>
      </c>
      <c r="V392" s="116" t="s">
        <v>266</v>
      </c>
      <c r="W392" s="117" t="s">
        <v>22</v>
      </c>
      <c r="X392" s="115" t="s">
        <v>181</v>
      </c>
      <c r="AV392" s="10"/>
      <c r="AW392" s="15"/>
      <c r="AX392" s="71"/>
      <c r="AY392" s="71"/>
      <c r="AZ392" s="71"/>
      <c r="BA392" s="71"/>
      <c r="BB392" s="71"/>
      <c r="BC392" s="76"/>
    </row>
    <row r="393" spans="1:55" s="69" customFormat="1" ht="76.5" customHeight="1">
      <c r="A393" s="137" t="s">
        <v>62</v>
      </c>
      <c r="B393" s="66" t="s">
        <v>89</v>
      </c>
      <c r="C393" s="130" t="s">
        <v>221</v>
      </c>
      <c r="D393" s="130" t="s">
        <v>216</v>
      </c>
      <c r="E393" s="125" t="s">
        <v>222</v>
      </c>
      <c r="F393" s="125" t="s">
        <v>1</v>
      </c>
      <c r="G393" s="102" t="s">
        <v>14</v>
      </c>
      <c r="H393" s="2">
        <v>-1</v>
      </c>
      <c r="I393" s="2">
        <v>2</v>
      </c>
      <c r="J393" s="2">
        <v>4</v>
      </c>
      <c r="K393" s="2">
        <v>2</v>
      </c>
      <c r="L393" s="2">
        <v>1</v>
      </c>
      <c r="M393" s="2">
        <v>1</v>
      </c>
      <c r="N393" s="2">
        <v>2</v>
      </c>
      <c r="O393" s="2">
        <v>4</v>
      </c>
      <c r="P393" s="2">
        <v>2</v>
      </c>
      <c r="Q393" s="2">
        <v>1</v>
      </c>
      <c r="R393" s="2">
        <v>1</v>
      </c>
      <c r="S393" s="50">
        <f t="shared" si="18"/>
        <v>26</v>
      </c>
      <c r="T393" s="106" t="s">
        <v>162</v>
      </c>
      <c r="U393" s="112" t="s">
        <v>172</v>
      </c>
      <c r="V393" s="112" t="s">
        <v>167</v>
      </c>
      <c r="W393" s="114" t="s">
        <v>22</v>
      </c>
      <c r="X393" s="115" t="s">
        <v>168</v>
      </c>
      <c r="AV393" s="10"/>
      <c r="AW393" s="15"/>
      <c r="AX393" s="71"/>
      <c r="AY393" s="71"/>
      <c r="AZ393" s="71"/>
      <c r="BA393" s="71"/>
      <c r="BB393" s="71"/>
      <c r="BC393" s="76"/>
    </row>
    <row r="394" spans="1:55" s="69" customFormat="1" ht="71.25" customHeight="1">
      <c r="A394" s="137" t="s">
        <v>62</v>
      </c>
      <c r="B394" s="66" t="s">
        <v>89</v>
      </c>
      <c r="C394" s="104" t="s">
        <v>107</v>
      </c>
      <c r="D394" s="130" t="s">
        <v>223</v>
      </c>
      <c r="E394" s="125" t="s">
        <v>224</v>
      </c>
      <c r="F394" s="125" t="s">
        <v>225</v>
      </c>
      <c r="G394" s="102" t="s">
        <v>14</v>
      </c>
      <c r="H394" s="2">
        <v>-1</v>
      </c>
      <c r="I394" s="2">
        <v>2</v>
      </c>
      <c r="J394" s="2">
        <v>4</v>
      </c>
      <c r="K394" s="2">
        <v>2</v>
      </c>
      <c r="L394" s="2">
        <v>1</v>
      </c>
      <c r="M394" s="2">
        <v>1</v>
      </c>
      <c r="N394" s="2">
        <v>2</v>
      </c>
      <c r="O394" s="2">
        <v>4</v>
      </c>
      <c r="P394" s="2">
        <v>2</v>
      </c>
      <c r="Q394" s="2">
        <v>1</v>
      </c>
      <c r="R394" s="2">
        <v>1</v>
      </c>
      <c r="S394" s="50">
        <f t="shared" si="18"/>
        <v>26</v>
      </c>
      <c r="T394" s="106" t="s">
        <v>162</v>
      </c>
      <c r="U394" s="112" t="s">
        <v>173</v>
      </c>
      <c r="V394" s="112" t="s">
        <v>174</v>
      </c>
      <c r="W394" s="100" t="s">
        <v>22</v>
      </c>
      <c r="X394" s="100" t="s">
        <v>175</v>
      </c>
      <c r="AV394" s="10"/>
      <c r="AW394" s="15"/>
      <c r="AX394" s="71"/>
      <c r="AY394" s="71"/>
      <c r="AZ394" s="71"/>
      <c r="BA394" s="71"/>
      <c r="BB394" s="71"/>
      <c r="BC394" s="76"/>
    </row>
    <row r="395" spans="1:55" s="69" customFormat="1" ht="70.5" customHeight="1">
      <c r="A395" s="137" t="s">
        <v>62</v>
      </c>
      <c r="B395" s="66" t="s">
        <v>89</v>
      </c>
      <c r="C395" s="104" t="s">
        <v>108</v>
      </c>
      <c r="D395" s="130" t="s">
        <v>226</v>
      </c>
      <c r="E395" s="125" t="s">
        <v>227</v>
      </c>
      <c r="F395" s="125" t="s">
        <v>4</v>
      </c>
      <c r="G395" s="102" t="s">
        <v>13</v>
      </c>
      <c r="H395" s="2">
        <v>1</v>
      </c>
      <c r="I395" s="2">
        <v>4</v>
      </c>
      <c r="J395" s="2">
        <v>4</v>
      </c>
      <c r="K395" s="2">
        <v>2</v>
      </c>
      <c r="L395" s="2">
        <v>2</v>
      </c>
      <c r="M395" s="2">
        <v>4</v>
      </c>
      <c r="N395" s="2">
        <v>1</v>
      </c>
      <c r="O395" s="2">
        <v>1</v>
      </c>
      <c r="P395" s="2">
        <v>4</v>
      </c>
      <c r="Q395" s="2">
        <v>4</v>
      </c>
      <c r="R395" s="2">
        <v>4</v>
      </c>
      <c r="S395" s="50">
        <f t="shared" si="18"/>
        <v>36</v>
      </c>
      <c r="T395" s="108" t="s">
        <v>163</v>
      </c>
      <c r="U395" s="112" t="s">
        <v>267</v>
      </c>
      <c r="V395" s="116" t="s">
        <v>268</v>
      </c>
      <c r="W395" s="117" t="s">
        <v>22</v>
      </c>
      <c r="X395" s="117" t="s">
        <v>181</v>
      </c>
      <c r="AV395" s="10"/>
      <c r="AW395" s="15"/>
      <c r="AX395" s="71"/>
      <c r="AY395" s="71"/>
      <c r="AZ395" s="71"/>
      <c r="BA395" s="71"/>
      <c r="BB395" s="71"/>
      <c r="BC395" s="76"/>
    </row>
    <row r="396" spans="1:55" s="69" customFormat="1" ht="63.75" customHeight="1">
      <c r="A396" s="137" t="s">
        <v>62</v>
      </c>
      <c r="B396" s="66" t="s">
        <v>89</v>
      </c>
      <c r="C396" s="130" t="s">
        <v>228</v>
      </c>
      <c r="D396" s="130" t="s">
        <v>229</v>
      </c>
      <c r="E396" s="125" t="s">
        <v>230</v>
      </c>
      <c r="F396" s="125" t="s">
        <v>2</v>
      </c>
      <c r="G396" s="102" t="s">
        <v>14</v>
      </c>
      <c r="H396" s="2">
        <v>-1</v>
      </c>
      <c r="I396" s="2">
        <v>4</v>
      </c>
      <c r="J396" s="2">
        <v>4</v>
      </c>
      <c r="K396" s="2">
        <v>4</v>
      </c>
      <c r="L396" s="2">
        <v>2</v>
      </c>
      <c r="M396" s="2">
        <v>4</v>
      </c>
      <c r="N396" s="2">
        <v>1</v>
      </c>
      <c r="O396" s="2">
        <v>1</v>
      </c>
      <c r="P396" s="2">
        <v>1</v>
      </c>
      <c r="Q396" s="2">
        <v>4</v>
      </c>
      <c r="R396" s="2">
        <v>4</v>
      </c>
      <c r="S396" s="50">
        <f t="shared" si="18"/>
        <v>35</v>
      </c>
      <c r="T396" s="106" t="s">
        <v>162</v>
      </c>
      <c r="U396" s="112" t="s">
        <v>269</v>
      </c>
      <c r="V396" s="112" t="s">
        <v>270</v>
      </c>
      <c r="W396" s="100" t="s">
        <v>22</v>
      </c>
      <c r="X396" s="100" t="s">
        <v>271</v>
      </c>
      <c r="AV396" s="10"/>
      <c r="AW396" s="15"/>
      <c r="AX396" s="71"/>
      <c r="AY396" s="71"/>
      <c r="AZ396" s="71"/>
      <c r="BA396" s="71"/>
      <c r="BB396" s="71"/>
      <c r="BC396" s="76"/>
    </row>
    <row r="397" spans="1:55" s="69" customFormat="1" ht="63.75" customHeight="1">
      <c r="A397" s="137" t="s">
        <v>62</v>
      </c>
      <c r="B397" s="66" t="s">
        <v>89</v>
      </c>
      <c r="C397" s="130" t="s">
        <v>231</v>
      </c>
      <c r="D397" s="130" t="s">
        <v>232</v>
      </c>
      <c r="E397" s="125" t="s">
        <v>233</v>
      </c>
      <c r="F397" s="125" t="s">
        <v>8</v>
      </c>
      <c r="G397" s="102" t="s">
        <v>14</v>
      </c>
      <c r="H397" s="2">
        <v>-1</v>
      </c>
      <c r="I397" s="2">
        <v>2</v>
      </c>
      <c r="J397" s="2">
        <v>2</v>
      </c>
      <c r="K397" s="2">
        <v>1</v>
      </c>
      <c r="L397" s="2">
        <v>4</v>
      </c>
      <c r="M397" s="2">
        <v>4</v>
      </c>
      <c r="N397" s="2">
        <v>2</v>
      </c>
      <c r="O397" s="2">
        <v>1</v>
      </c>
      <c r="P397" s="2">
        <v>1</v>
      </c>
      <c r="Q397" s="2">
        <v>4</v>
      </c>
      <c r="R397" s="2">
        <v>2</v>
      </c>
      <c r="S397" s="50">
        <f t="shared" si="18"/>
        <v>29</v>
      </c>
      <c r="T397" s="108" t="s">
        <v>163</v>
      </c>
      <c r="U397" s="112" t="s">
        <v>272</v>
      </c>
      <c r="V397" s="116" t="s">
        <v>273</v>
      </c>
      <c r="W397" s="117" t="s">
        <v>22</v>
      </c>
      <c r="X397" s="117" t="s">
        <v>181</v>
      </c>
      <c r="AV397" s="10"/>
      <c r="AW397" s="15"/>
      <c r="AX397" s="71"/>
      <c r="AY397" s="71"/>
      <c r="AZ397" s="71"/>
      <c r="BA397" s="71"/>
      <c r="BB397" s="71"/>
      <c r="BC397" s="76"/>
    </row>
    <row r="398" spans="1:55" s="69" customFormat="1" ht="63.75" customHeight="1">
      <c r="A398" s="137" t="s">
        <v>62</v>
      </c>
      <c r="B398" s="66" t="s">
        <v>89</v>
      </c>
      <c r="C398" s="130" t="s">
        <v>234</v>
      </c>
      <c r="D398" s="130" t="s">
        <v>235</v>
      </c>
      <c r="E398" s="125" t="s">
        <v>230</v>
      </c>
      <c r="F398" s="125" t="s">
        <v>2</v>
      </c>
      <c r="G398" s="102" t="s">
        <v>14</v>
      </c>
      <c r="H398" s="2">
        <v>-1</v>
      </c>
      <c r="I398" s="2">
        <v>2</v>
      </c>
      <c r="J398" s="2">
        <v>2</v>
      </c>
      <c r="K398" s="2">
        <v>1</v>
      </c>
      <c r="L398" s="2">
        <v>4</v>
      </c>
      <c r="M398" s="2">
        <v>2</v>
      </c>
      <c r="N398" s="2">
        <v>2</v>
      </c>
      <c r="O398" s="2">
        <v>1</v>
      </c>
      <c r="P398" s="2">
        <v>1</v>
      </c>
      <c r="Q398" s="2">
        <v>2</v>
      </c>
      <c r="R398" s="2">
        <v>2</v>
      </c>
      <c r="S398" s="50">
        <f t="shared" si="18"/>
        <v>25</v>
      </c>
      <c r="T398" s="109" t="s">
        <v>164</v>
      </c>
      <c r="U398" s="112" t="s">
        <v>274</v>
      </c>
      <c r="V398" s="116" t="s">
        <v>268</v>
      </c>
      <c r="W398" s="117" t="s">
        <v>22</v>
      </c>
      <c r="X398" s="117" t="s">
        <v>181</v>
      </c>
      <c r="AV398" s="10"/>
      <c r="AW398" s="15"/>
      <c r="AX398" s="71"/>
      <c r="AY398" s="71"/>
      <c r="AZ398" s="71"/>
      <c r="BA398" s="71"/>
      <c r="BB398" s="71"/>
      <c r="BC398" s="76"/>
    </row>
    <row r="399" spans="1:55" s="69" customFormat="1" ht="63.75" customHeight="1">
      <c r="A399" s="137" t="s">
        <v>62</v>
      </c>
      <c r="B399" s="66" t="s">
        <v>89</v>
      </c>
      <c r="C399" s="166" t="s">
        <v>236</v>
      </c>
      <c r="D399" s="130" t="s">
        <v>237</v>
      </c>
      <c r="E399" s="125" t="s">
        <v>238</v>
      </c>
      <c r="F399" s="125" t="s">
        <v>132</v>
      </c>
      <c r="G399" s="102" t="s">
        <v>14</v>
      </c>
      <c r="H399" s="2">
        <v>-1</v>
      </c>
      <c r="I399" s="2">
        <v>2</v>
      </c>
      <c r="J399" s="2">
        <v>1</v>
      </c>
      <c r="K399" s="2">
        <v>2</v>
      </c>
      <c r="L399" s="2">
        <v>4</v>
      </c>
      <c r="M399" s="2">
        <v>4</v>
      </c>
      <c r="N399" s="2">
        <v>2</v>
      </c>
      <c r="O399" s="2">
        <v>2</v>
      </c>
      <c r="P399" s="2">
        <v>2</v>
      </c>
      <c r="Q399" s="2">
        <v>2</v>
      </c>
      <c r="R399" s="2">
        <v>4</v>
      </c>
      <c r="S399" s="50">
        <f t="shared" si="18"/>
        <v>31</v>
      </c>
      <c r="T399" s="106" t="s">
        <v>162</v>
      </c>
      <c r="U399" s="112" t="s">
        <v>182</v>
      </c>
      <c r="V399" s="116" t="s">
        <v>183</v>
      </c>
      <c r="W399" s="114" t="s">
        <v>22</v>
      </c>
      <c r="X399" s="115" t="s">
        <v>184</v>
      </c>
      <c r="AV399" s="10"/>
      <c r="AW399" s="15"/>
      <c r="AX399" s="71"/>
      <c r="AY399" s="71"/>
      <c r="AZ399" s="71"/>
      <c r="BA399" s="71"/>
      <c r="BB399" s="71"/>
      <c r="BC399" s="76"/>
    </row>
    <row r="400" spans="1:55" s="69" customFormat="1" ht="73.5" customHeight="1">
      <c r="A400" s="137" t="s">
        <v>62</v>
      </c>
      <c r="B400" s="66" t="s">
        <v>89</v>
      </c>
      <c r="C400" s="167"/>
      <c r="D400" s="130" t="s">
        <v>239</v>
      </c>
      <c r="E400" s="125" t="s">
        <v>240</v>
      </c>
      <c r="F400" s="125" t="s">
        <v>8</v>
      </c>
      <c r="G400" s="102" t="s">
        <v>14</v>
      </c>
      <c r="H400" s="2">
        <v>-1</v>
      </c>
      <c r="I400" s="2">
        <v>4</v>
      </c>
      <c r="J400" s="2">
        <v>4</v>
      </c>
      <c r="K400" s="2">
        <v>4</v>
      </c>
      <c r="L400" s="2">
        <v>1</v>
      </c>
      <c r="M400" s="2">
        <v>2</v>
      </c>
      <c r="N400" s="2">
        <v>2</v>
      </c>
      <c r="O400" s="2">
        <v>4</v>
      </c>
      <c r="P400" s="2">
        <v>2</v>
      </c>
      <c r="Q400" s="2">
        <v>4</v>
      </c>
      <c r="R400" s="2">
        <v>4</v>
      </c>
      <c r="S400" s="50">
        <f t="shared" si="18"/>
        <v>39</v>
      </c>
      <c r="T400" s="106" t="s">
        <v>162</v>
      </c>
      <c r="U400" s="112" t="s">
        <v>185</v>
      </c>
      <c r="V400" s="116" t="s">
        <v>186</v>
      </c>
      <c r="W400" s="114" t="s">
        <v>22</v>
      </c>
      <c r="X400" s="115" t="s">
        <v>184</v>
      </c>
      <c r="AV400" s="10"/>
      <c r="AW400" s="15"/>
      <c r="AX400" s="71"/>
      <c r="AY400" s="71"/>
      <c r="AZ400" s="71"/>
      <c r="BA400" s="71"/>
      <c r="BB400" s="71"/>
      <c r="BC400" s="76"/>
    </row>
    <row r="401" spans="1:55" s="69" customFormat="1" ht="74.25" customHeight="1">
      <c r="A401" s="137" t="s">
        <v>62</v>
      </c>
      <c r="B401" s="66" t="s">
        <v>89</v>
      </c>
      <c r="C401" s="165" t="s">
        <v>241</v>
      </c>
      <c r="D401" s="124" t="s">
        <v>237</v>
      </c>
      <c r="E401" s="125" t="s">
        <v>242</v>
      </c>
      <c r="F401" s="125" t="s">
        <v>132</v>
      </c>
      <c r="G401" s="102" t="s">
        <v>14</v>
      </c>
      <c r="H401" s="2">
        <v>-1</v>
      </c>
      <c r="I401" s="2">
        <v>4</v>
      </c>
      <c r="J401" s="2">
        <v>4</v>
      </c>
      <c r="K401" s="2">
        <v>4</v>
      </c>
      <c r="L401" s="2">
        <v>2</v>
      </c>
      <c r="M401" s="2">
        <v>4</v>
      </c>
      <c r="N401" s="2">
        <v>1</v>
      </c>
      <c r="O401" s="2">
        <v>1</v>
      </c>
      <c r="P401" s="2">
        <v>1</v>
      </c>
      <c r="Q401" s="2">
        <v>4</v>
      </c>
      <c r="R401" s="2">
        <v>4</v>
      </c>
      <c r="S401" s="50">
        <f t="shared" si="18"/>
        <v>35</v>
      </c>
      <c r="T401" s="106" t="s">
        <v>162</v>
      </c>
      <c r="U401" s="112" t="s">
        <v>275</v>
      </c>
      <c r="V401" s="116" t="s">
        <v>183</v>
      </c>
      <c r="W401" s="114" t="s">
        <v>22</v>
      </c>
      <c r="X401" s="115" t="s">
        <v>184</v>
      </c>
      <c r="AV401" s="10"/>
      <c r="AW401" s="15"/>
      <c r="AX401" s="71"/>
      <c r="AY401" s="71"/>
      <c r="AZ401" s="71"/>
      <c r="BA401" s="71"/>
      <c r="BB401" s="71"/>
      <c r="BC401" s="76"/>
    </row>
    <row r="402" spans="1:55" s="69" customFormat="1" ht="63.75" customHeight="1">
      <c r="A402" s="137" t="s">
        <v>62</v>
      </c>
      <c r="B402" s="66" t="s">
        <v>89</v>
      </c>
      <c r="C402" s="165"/>
      <c r="D402" s="124" t="s">
        <v>243</v>
      </c>
      <c r="E402" s="125" t="s">
        <v>240</v>
      </c>
      <c r="F402" s="125" t="s">
        <v>132</v>
      </c>
      <c r="G402" s="102" t="s">
        <v>14</v>
      </c>
      <c r="H402" s="2">
        <v>-1</v>
      </c>
      <c r="I402" s="2">
        <v>2</v>
      </c>
      <c r="J402" s="2">
        <v>2</v>
      </c>
      <c r="K402" s="2">
        <v>2</v>
      </c>
      <c r="L402" s="2">
        <v>2</v>
      </c>
      <c r="M402" s="2">
        <v>1</v>
      </c>
      <c r="N402" s="2">
        <v>2</v>
      </c>
      <c r="O402" s="2">
        <v>2</v>
      </c>
      <c r="P402" s="2">
        <v>1</v>
      </c>
      <c r="Q402" s="2">
        <v>2</v>
      </c>
      <c r="R402" s="2">
        <v>1</v>
      </c>
      <c r="S402" s="50">
        <f t="shared" si="18"/>
        <v>23</v>
      </c>
      <c r="T402" s="109" t="s">
        <v>164</v>
      </c>
      <c r="U402" s="112" t="s">
        <v>276</v>
      </c>
      <c r="V402" s="116" t="s">
        <v>277</v>
      </c>
      <c r="W402" s="117" t="s">
        <v>22</v>
      </c>
      <c r="X402" s="117" t="s">
        <v>181</v>
      </c>
      <c r="AV402" s="10"/>
      <c r="AW402" s="15"/>
      <c r="AX402" s="71"/>
      <c r="AY402" s="71"/>
      <c r="AZ402" s="71"/>
      <c r="BA402" s="71"/>
      <c r="BB402" s="71"/>
      <c r="BC402" s="76"/>
    </row>
    <row r="403" spans="1:55" s="69" customFormat="1" ht="78" customHeight="1">
      <c r="A403" s="137" t="s">
        <v>62</v>
      </c>
      <c r="B403" s="66" t="s">
        <v>89</v>
      </c>
      <c r="C403" s="124" t="s">
        <v>244</v>
      </c>
      <c r="D403" s="124" t="s">
        <v>245</v>
      </c>
      <c r="E403" s="125" t="s">
        <v>246</v>
      </c>
      <c r="F403" s="125" t="s">
        <v>8</v>
      </c>
      <c r="G403" s="102" t="s">
        <v>14</v>
      </c>
      <c r="H403" s="2">
        <v>-1</v>
      </c>
      <c r="I403" s="2">
        <v>2</v>
      </c>
      <c r="J403" s="2">
        <v>2</v>
      </c>
      <c r="K403" s="2">
        <v>1</v>
      </c>
      <c r="L403" s="2">
        <v>4</v>
      </c>
      <c r="M403" s="2">
        <v>4</v>
      </c>
      <c r="N403" s="2">
        <v>2</v>
      </c>
      <c r="O403" s="2">
        <v>1</v>
      </c>
      <c r="P403" s="2">
        <v>1</v>
      </c>
      <c r="Q403" s="2">
        <v>4</v>
      </c>
      <c r="R403" s="2">
        <v>2</v>
      </c>
      <c r="S403" s="50">
        <f t="shared" si="18"/>
        <v>29</v>
      </c>
      <c r="T403" s="109" t="s">
        <v>282</v>
      </c>
      <c r="U403" s="112" t="s">
        <v>189</v>
      </c>
      <c r="V403" s="116" t="s">
        <v>190</v>
      </c>
      <c r="W403" s="117" t="s">
        <v>22</v>
      </c>
      <c r="X403" s="115" t="s">
        <v>181</v>
      </c>
      <c r="AV403" s="10"/>
      <c r="AW403" s="15"/>
      <c r="AX403" s="71"/>
      <c r="AY403" s="71"/>
      <c r="AZ403" s="71"/>
      <c r="BA403" s="71"/>
      <c r="BB403" s="71"/>
      <c r="BC403" s="76"/>
    </row>
    <row r="404" spans="1:55" s="69" customFormat="1" ht="96.75" customHeight="1">
      <c r="A404" s="137" t="s">
        <v>62</v>
      </c>
      <c r="B404" s="66" t="s">
        <v>89</v>
      </c>
      <c r="C404" s="124" t="s">
        <v>247</v>
      </c>
      <c r="D404" s="124" t="s">
        <v>248</v>
      </c>
      <c r="E404" s="125" t="s">
        <v>249</v>
      </c>
      <c r="F404" s="125" t="s">
        <v>8</v>
      </c>
      <c r="G404" s="102" t="s">
        <v>14</v>
      </c>
      <c r="H404" s="2">
        <v>-1</v>
      </c>
      <c r="I404" s="2">
        <v>4</v>
      </c>
      <c r="J404" s="2">
        <v>4</v>
      </c>
      <c r="K404" s="2">
        <v>2</v>
      </c>
      <c r="L404" s="2">
        <v>2</v>
      </c>
      <c r="M404" s="2">
        <v>4</v>
      </c>
      <c r="N404" s="2">
        <v>1</v>
      </c>
      <c r="O404" s="2">
        <v>1</v>
      </c>
      <c r="P404" s="2">
        <v>4</v>
      </c>
      <c r="Q404" s="2">
        <v>4</v>
      </c>
      <c r="R404" s="2">
        <v>4</v>
      </c>
      <c r="S404" s="50">
        <f t="shared" si="18"/>
        <v>36</v>
      </c>
      <c r="T404" s="106" t="s">
        <v>162</v>
      </c>
      <c r="U404" s="112" t="s">
        <v>193</v>
      </c>
      <c r="V404" s="116" t="s">
        <v>194</v>
      </c>
      <c r="W404" s="117" t="s">
        <v>22</v>
      </c>
      <c r="X404" s="117" t="s">
        <v>175</v>
      </c>
      <c r="AV404" s="10"/>
      <c r="AW404" s="15"/>
      <c r="AX404" s="71"/>
      <c r="AY404" s="71"/>
      <c r="AZ404" s="71"/>
      <c r="BA404" s="71"/>
      <c r="BB404" s="71"/>
      <c r="BC404" s="76"/>
    </row>
    <row r="405" spans="1:55" s="69" customFormat="1" ht="83.25" customHeight="1">
      <c r="A405" s="137" t="s">
        <v>62</v>
      </c>
      <c r="B405" s="66" t="s">
        <v>89</v>
      </c>
      <c r="C405" s="124" t="s">
        <v>250</v>
      </c>
      <c r="D405" s="124" t="s">
        <v>251</v>
      </c>
      <c r="E405" s="125" t="s">
        <v>252</v>
      </c>
      <c r="F405" s="125" t="s">
        <v>8</v>
      </c>
      <c r="G405" s="102" t="s">
        <v>13</v>
      </c>
      <c r="H405" s="2">
        <v>1</v>
      </c>
      <c r="I405" s="2">
        <v>4</v>
      </c>
      <c r="J405" s="2">
        <v>4</v>
      </c>
      <c r="K405" s="2">
        <v>2</v>
      </c>
      <c r="L405" s="2">
        <v>2</v>
      </c>
      <c r="M405" s="2">
        <v>1</v>
      </c>
      <c r="N405" s="2">
        <v>1</v>
      </c>
      <c r="O405" s="2">
        <v>2</v>
      </c>
      <c r="P405" s="2">
        <v>4</v>
      </c>
      <c r="Q405" s="2">
        <v>2</v>
      </c>
      <c r="R405" s="2">
        <v>2</v>
      </c>
      <c r="S405" s="50">
        <f t="shared" si="18"/>
        <v>30</v>
      </c>
      <c r="T405" s="108" t="s">
        <v>163</v>
      </c>
      <c r="U405" s="112" t="s">
        <v>191</v>
      </c>
      <c r="V405" s="116" t="s">
        <v>192</v>
      </c>
      <c r="W405" s="117" t="s">
        <v>22</v>
      </c>
      <c r="X405" s="115" t="s">
        <v>181</v>
      </c>
      <c r="AV405" s="10"/>
      <c r="AW405" s="15"/>
      <c r="AX405" s="71"/>
      <c r="AY405" s="71"/>
      <c r="AZ405" s="71"/>
      <c r="BA405" s="71"/>
      <c r="BB405" s="71"/>
      <c r="BC405" s="76"/>
    </row>
    <row r="406" spans="1:55" s="69" customFormat="1" ht="63.75" customHeight="1">
      <c r="A406" s="137" t="s">
        <v>62</v>
      </c>
      <c r="B406" s="66" t="s">
        <v>89</v>
      </c>
      <c r="C406" s="165" t="s">
        <v>253</v>
      </c>
      <c r="D406" s="124" t="s">
        <v>254</v>
      </c>
      <c r="E406" s="125" t="s">
        <v>255</v>
      </c>
      <c r="F406" s="125" t="s">
        <v>1</v>
      </c>
      <c r="G406" s="102" t="s">
        <v>14</v>
      </c>
      <c r="H406" s="2">
        <v>-1</v>
      </c>
      <c r="I406" s="2">
        <v>4</v>
      </c>
      <c r="J406" s="2">
        <v>4</v>
      </c>
      <c r="K406" s="2">
        <v>2</v>
      </c>
      <c r="L406" s="2">
        <v>2</v>
      </c>
      <c r="M406" s="2">
        <v>1</v>
      </c>
      <c r="N406" s="2">
        <v>1</v>
      </c>
      <c r="O406" s="2">
        <v>2</v>
      </c>
      <c r="P406" s="2">
        <v>4</v>
      </c>
      <c r="Q406" s="2">
        <v>2</v>
      </c>
      <c r="R406" s="2">
        <v>2</v>
      </c>
      <c r="S406" s="50">
        <f t="shared" si="18"/>
        <v>30</v>
      </c>
      <c r="T406" s="106" t="s">
        <v>162</v>
      </c>
      <c r="U406" s="112" t="s">
        <v>278</v>
      </c>
      <c r="V406" s="116" t="s">
        <v>279</v>
      </c>
      <c r="W406" s="117" t="s">
        <v>22</v>
      </c>
      <c r="X406" s="117" t="s">
        <v>168</v>
      </c>
      <c r="AV406" s="10"/>
      <c r="AW406" s="15"/>
      <c r="AX406" s="71"/>
      <c r="AY406" s="71"/>
      <c r="AZ406" s="71"/>
      <c r="BA406" s="71"/>
      <c r="BB406" s="71"/>
      <c r="BC406" s="76"/>
    </row>
    <row r="407" spans="1:55" s="69" customFormat="1" ht="63.75" customHeight="1">
      <c r="A407" s="137" t="s">
        <v>62</v>
      </c>
      <c r="B407" s="66" t="s">
        <v>89</v>
      </c>
      <c r="C407" s="165"/>
      <c r="D407" s="124" t="s">
        <v>219</v>
      </c>
      <c r="E407" s="125" t="s">
        <v>220</v>
      </c>
      <c r="F407" s="125" t="s">
        <v>8</v>
      </c>
      <c r="G407" s="102" t="s">
        <v>14</v>
      </c>
      <c r="H407" s="2">
        <v>-1</v>
      </c>
      <c r="I407" s="2">
        <v>4</v>
      </c>
      <c r="J407" s="2">
        <v>4</v>
      </c>
      <c r="K407" s="2">
        <v>2</v>
      </c>
      <c r="L407" s="2">
        <v>2</v>
      </c>
      <c r="M407" s="2">
        <v>4</v>
      </c>
      <c r="N407" s="2">
        <v>1</v>
      </c>
      <c r="O407" s="2">
        <v>1</v>
      </c>
      <c r="P407" s="2">
        <v>4</v>
      </c>
      <c r="Q407" s="2">
        <v>4</v>
      </c>
      <c r="R407" s="2">
        <v>4</v>
      </c>
      <c r="S407" s="50">
        <f t="shared" si="18"/>
        <v>36</v>
      </c>
      <c r="T407" s="106" t="s">
        <v>162</v>
      </c>
      <c r="U407" s="112" t="s">
        <v>280</v>
      </c>
      <c r="V407" s="116" t="s">
        <v>266</v>
      </c>
      <c r="W407" s="117" t="s">
        <v>22</v>
      </c>
      <c r="X407" s="115" t="s">
        <v>181</v>
      </c>
      <c r="AV407" s="10"/>
      <c r="AW407" s="15"/>
      <c r="AX407" s="71"/>
      <c r="AY407" s="71"/>
      <c r="AZ407" s="71"/>
      <c r="BA407" s="71"/>
      <c r="BB407" s="71"/>
      <c r="BC407" s="76"/>
    </row>
    <row r="408" spans="1:55" s="69" customFormat="1" ht="63.75" customHeight="1">
      <c r="A408" s="137" t="s">
        <v>62</v>
      </c>
      <c r="B408" s="66" t="s">
        <v>89</v>
      </c>
      <c r="C408" s="124" t="s">
        <v>256</v>
      </c>
      <c r="D408" s="124" t="s">
        <v>257</v>
      </c>
      <c r="E408" s="125" t="s">
        <v>220</v>
      </c>
      <c r="F408" s="125" t="s">
        <v>8</v>
      </c>
      <c r="G408" s="102" t="s">
        <v>14</v>
      </c>
      <c r="H408" s="2">
        <v>-1</v>
      </c>
      <c r="I408" s="2">
        <v>4</v>
      </c>
      <c r="J408" s="2">
        <v>4</v>
      </c>
      <c r="K408" s="2">
        <v>2</v>
      </c>
      <c r="L408" s="2">
        <v>2</v>
      </c>
      <c r="M408" s="2">
        <v>4</v>
      </c>
      <c r="N408" s="2">
        <v>1</v>
      </c>
      <c r="O408" s="2">
        <v>1</v>
      </c>
      <c r="P408" s="2">
        <v>4</v>
      </c>
      <c r="Q408" s="2">
        <v>4</v>
      </c>
      <c r="R408" s="2">
        <v>4</v>
      </c>
      <c r="S408" s="50">
        <f t="shared" si="18"/>
        <v>36</v>
      </c>
      <c r="T408" s="109" t="s">
        <v>164</v>
      </c>
      <c r="U408" s="112" t="s">
        <v>198</v>
      </c>
      <c r="V408" s="116" t="s">
        <v>190</v>
      </c>
      <c r="W408" s="117" t="s">
        <v>22</v>
      </c>
      <c r="X408" s="117" t="s">
        <v>181</v>
      </c>
      <c r="AV408" s="10"/>
      <c r="AW408" s="15"/>
      <c r="AX408" s="71"/>
      <c r="AY408" s="71"/>
      <c r="AZ408" s="71"/>
      <c r="BA408" s="71"/>
      <c r="BB408" s="71"/>
      <c r="BC408" s="76"/>
    </row>
    <row r="409" spans="1:55" s="69" customFormat="1" ht="63.75" customHeight="1">
      <c r="A409" s="137" t="s">
        <v>62</v>
      </c>
      <c r="B409" s="66" t="s">
        <v>89</v>
      </c>
      <c r="C409" s="124" t="s">
        <v>258</v>
      </c>
      <c r="D409" s="124" t="s">
        <v>259</v>
      </c>
      <c r="E409" s="125" t="s">
        <v>260</v>
      </c>
      <c r="F409" s="125" t="s">
        <v>2</v>
      </c>
      <c r="G409" s="102" t="s">
        <v>14</v>
      </c>
      <c r="H409" s="2">
        <v>-1</v>
      </c>
      <c r="I409" s="2">
        <v>2</v>
      </c>
      <c r="J409" s="2">
        <v>2</v>
      </c>
      <c r="K409" s="2">
        <v>1</v>
      </c>
      <c r="L409" s="2">
        <v>4</v>
      </c>
      <c r="M409" s="2">
        <v>2</v>
      </c>
      <c r="N409" s="2">
        <v>2</v>
      </c>
      <c r="O409" s="2">
        <v>1</v>
      </c>
      <c r="P409" s="2">
        <v>1</v>
      </c>
      <c r="Q409" s="2">
        <v>2</v>
      </c>
      <c r="R409" s="2">
        <v>2</v>
      </c>
      <c r="S409" s="50">
        <f t="shared" si="18"/>
        <v>25</v>
      </c>
      <c r="T409" s="109" t="s">
        <v>164</v>
      </c>
      <c r="U409" s="112" t="s">
        <v>281</v>
      </c>
      <c r="V409" s="116" t="s">
        <v>192</v>
      </c>
      <c r="W409" s="117" t="s">
        <v>22</v>
      </c>
      <c r="X409" s="117" t="s">
        <v>181</v>
      </c>
      <c r="AV409" s="10"/>
      <c r="AW409" s="15"/>
      <c r="AX409" s="71"/>
      <c r="AY409" s="71"/>
      <c r="AZ409" s="71"/>
      <c r="BA409" s="71"/>
      <c r="BB409" s="71"/>
      <c r="BC409" s="76"/>
    </row>
    <row r="410" spans="1:55" s="69" customFormat="1" ht="73.5" customHeight="1">
      <c r="A410" s="137" t="s">
        <v>62</v>
      </c>
      <c r="B410" s="66" t="s">
        <v>89</v>
      </c>
      <c r="C410" s="104" t="s">
        <v>261</v>
      </c>
      <c r="D410" s="124" t="s">
        <v>262</v>
      </c>
      <c r="E410" s="125" t="s">
        <v>263</v>
      </c>
      <c r="F410" s="125" t="s">
        <v>8</v>
      </c>
      <c r="G410" s="102" t="s">
        <v>14</v>
      </c>
      <c r="H410" s="2">
        <v>-1</v>
      </c>
      <c r="I410" s="2">
        <v>2</v>
      </c>
      <c r="J410" s="2">
        <v>2</v>
      </c>
      <c r="K410" s="2">
        <v>1</v>
      </c>
      <c r="L410" s="2">
        <v>1</v>
      </c>
      <c r="M410" s="2">
        <v>1</v>
      </c>
      <c r="N410" s="2">
        <v>1</v>
      </c>
      <c r="O410" s="2">
        <v>1</v>
      </c>
      <c r="P410" s="2">
        <v>1</v>
      </c>
      <c r="Q410" s="2">
        <v>4</v>
      </c>
      <c r="R410" s="2">
        <v>2</v>
      </c>
      <c r="S410" s="50">
        <f t="shared" si="18"/>
        <v>20</v>
      </c>
      <c r="T410" s="106" t="s">
        <v>162</v>
      </c>
      <c r="U410" s="112" t="s">
        <v>201</v>
      </c>
      <c r="V410" s="116" t="s">
        <v>202</v>
      </c>
      <c r="W410" s="117" t="s">
        <v>22</v>
      </c>
      <c r="X410" s="117" t="s">
        <v>175</v>
      </c>
      <c r="AV410" s="10"/>
      <c r="AW410" s="15"/>
      <c r="AX410" s="71"/>
      <c r="AY410" s="71"/>
      <c r="AZ410" s="71"/>
      <c r="BA410" s="71"/>
      <c r="BB410" s="71"/>
      <c r="BC410" s="76"/>
    </row>
    <row r="411" spans="1:55" s="69" customFormat="1" ht="76.5" customHeight="1">
      <c r="A411" s="137" t="s">
        <v>63</v>
      </c>
      <c r="B411" s="66" t="s">
        <v>96</v>
      </c>
      <c r="C411" s="95" t="s">
        <v>101</v>
      </c>
      <c r="D411" s="98" t="s">
        <v>115</v>
      </c>
      <c r="E411" s="99" t="s">
        <v>116</v>
      </c>
      <c r="F411" s="99" t="s">
        <v>1</v>
      </c>
      <c r="G411" s="100" t="s">
        <v>14</v>
      </c>
      <c r="H411" s="52">
        <v>-1</v>
      </c>
      <c r="I411" s="3">
        <v>2</v>
      </c>
      <c r="J411" s="3">
        <v>4</v>
      </c>
      <c r="K411" s="3">
        <v>1</v>
      </c>
      <c r="L411" s="3">
        <v>4</v>
      </c>
      <c r="M411" s="2">
        <v>4</v>
      </c>
      <c r="N411" s="2">
        <v>2</v>
      </c>
      <c r="O411" s="2">
        <v>1</v>
      </c>
      <c r="P411" s="2">
        <v>2</v>
      </c>
      <c r="Q411" s="2">
        <v>4</v>
      </c>
      <c r="R411" s="50">
        <v>4</v>
      </c>
      <c r="S411" s="50">
        <f>((3*N411)+(2*I411)+O411+J411+P411+K411+Q411+L411+R411+M411)*1</f>
        <v>34</v>
      </c>
      <c r="T411" s="106" t="s">
        <v>162</v>
      </c>
      <c r="U411" s="112" t="s">
        <v>166</v>
      </c>
      <c r="V411" s="113" t="s">
        <v>167</v>
      </c>
      <c r="W411" s="114" t="s">
        <v>22</v>
      </c>
      <c r="X411" s="100" t="s">
        <v>168</v>
      </c>
      <c r="AV411" s="10"/>
      <c r="AW411" s="15"/>
      <c r="AX411" s="71"/>
      <c r="AY411" s="71"/>
      <c r="AZ411" s="71"/>
      <c r="BA411" s="71"/>
      <c r="BB411" s="71"/>
      <c r="BC411" s="76"/>
    </row>
    <row r="412" spans="1:55" s="69" customFormat="1" ht="85.5" customHeight="1">
      <c r="A412" s="137" t="s">
        <v>63</v>
      </c>
      <c r="B412" s="66" t="s">
        <v>96</v>
      </c>
      <c r="C412" s="95" t="s">
        <v>101</v>
      </c>
      <c r="D412" s="98" t="s">
        <v>117</v>
      </c>
      <c r="E412" s="101" t="s">
        <v>118</v>
      </c>
      <c r="F412" s="99" t="s">
        <v>18</v>
      </c>
      <c r="G412" s="102" t="s">
        <v>14</v>
      </c>
      <c r="H412" s="2">
        <v>-1</v>
      </c>
      <c r="I412" s="2">
        <v>2</v>
      </c>
      <c r="J412" s="2">
        <v>2</v>
      </c>
      <c r="K412" s="2">
        <v>1</v>
      </c>
      <c r="L412" s="2">
        <v>4</v>
      </c>
      <c r="M412" s="2">
        <v>4</v>
      </c>
      <c r="N412" s="2">
        <v>2</v>
      </c>
      <c r="O412" s="2">
        <v>1</v>
      </c>
      <c r="P412" s="2">
        <v>1</v>
      </c>
      <c r="Q412" s="2">
        <v>4</v>
      </c>
      <c r="R412" s="2">
        <v>2</v>
      </c>
      <c r="S412" s="50">
        <f>((3*N412)+(2*I412)+O412+J412+P412+K412+Q412+L412+R412+M412)*1</f>
        <v>29</v>
      </c>
      <c r="T412" s="107" t="s">
        <v>162</v>
      </c>
      <c r="U412" s="112" t="s">
        <v>169</v>
      </c>
      <c r="V412" s="112" t="s">
        <v>170</v>
      </c>
      <c r="W412" s="114" t="s">
        <v>22</v>
      </c>
      <c r="X412" s="100" t="s">
        <v>171</v>
      </c>
      <c r="AV412" s="10"/>
      <c r="AW412" s="15"/>
      <c r="AX412" s="71"/>
      <c r="AY412" s="71"/>
      <c r="AZ412" s="71"/>
      <c r="BA412" s="71"/>
      <c r="BB412" s="71"/>
      <c r="BC412" s="76"/>
    </row>
    <row r="413" spans="1:55" s="69" customFormat="1" ht="78.75" customHeight="1">
      <c r="A413" s="137" t="s">
        <v>63</v>
      </c>
      <c r="B413" s="66" t="s">
        <v>96</v>
      </c>
      <c r="C413" s="96" t="s">
        <v>119</v>
      </c>
      <c r="D413" s="98" t="s">
        <v>115</v>
      </c>
      <c r="E413" s="103" t="s">
        <v>120</v>
      </c>
      <c r="F413" s="99" t="s">
        <v>1</v>
      </c>
      <c r="G413" s="102" t="s">
        <v>14</v>
      </c>
      <c r="H413" s="2">
        <v>-1</v>
      </c>
      <c r="I413" s="2">
        <v>2</v>
      </c>
      <c r="J413" s="2">
        <v>4</v>
      </c>
      <c r="K413" s="2">
        <v>1</v>
      </c>
      <c r="L413" s="2">
        <v>4</v>
      </c>
      <c r="M413" s="2">
        <v>4</v>
      </c>
      <c r="N413" s="2">
        <v>2</v>
      </c>
      <c r="O413" s="2">
        <v>2</v>
      </c>
      <c r="P413" s="2">
        <v>2</v>
      </c>
      <c r="Q413" s="2">
        <v>4</v>
      </c>
      <c r="R413" s="2">
        <v>4</v>
      </c>
      <c r="S413" s="50">
        <f aca="true" t="shared" si="19" ref="S413:S437">((3*N413)+(2*I413)+O413+J413+P413+K413+Q413+L413+R413+M413)*1</f>
        <v>35</v>
      </c>
      <c r="T413" s="106" t="s">
        <v>162</v>
      </c>
      <c r="U413" s="112" t="s">
        <v>172</v>
      </c>
      <c r="V413" s="112" t="s">
        <v>167</v>
      </c>
      <c r="W413" s="114" t="s">
        <v>22</v>
      </c>
      <c r="X413" s="115" t="s">
        <v>168</v>
      </c>
      <c r="AV413" s="10"/>
      <c r="AW413" s="15"/>
      <c r="AX413" s="71"/>
      <c r="AY413" s="71"/>
      <c r="AZ413" s="71"/>
      <c r="BA413" s="71"/>
      <c r="BB413" s="71"/>
      <c r="BC413" s="76"/>
    </row>
    <row r="414" spans="1:55" s="69" customFormat="1" ht="63.75" customHeight="1">
      <c r="A414" s="137" t="s">
        <v>63</v>
      </c>
      <c r="B414" s="66" t="s">
        <v>96</v>
      </c>
      <c r="C414" s="96" t="s">
        <v>119</v>
      </c>
      <c r="D414" s="101" t="s">
        <v>121</v>
      </c>
      <c r="E414" s="101" t="s">
        <v>118</v>
      </c>
      <c r="F414" s="99" t="s">
        <v>18</v>
      </c>
      <c r="G414" s="102" t="s">
        <v>14</v>
      </c>
      <c r="H414" s="2">
        <v>-1</v>
      </c>
      <c r="I414" s="2">
        <v>2</v>
      </c>
      <c r="J414" s="2">
        <v>2</v>
      </c>
      <c r="K414" s="2">
        <v>1</v>
      </c>
      <c r="L414" s="2">
        <v>4</v>
      </c>
      <c r="M414" s="2">
        <v>4</v>
      </c>
      <c r="N414" s="2">
        <v>2</v>
      </c>
      <c r="O414" s="2">
        <v>1</v>
      </c>
      <c r="P414" s="2">
        <v>1</v>
      </c>
      <c r="Q414" s="2">
        <v>4</v>
      </c>
      <c r="R414" s="2">
        <v>2</v>
      </c>
      <c r="S414" s="50">
        <f t="shared" si="19"/>
        <v>29</v>
      </c>
      <c r="T414" s="107" t="s">
        <v>162</v>
      </c>
      <c r="U414" s="112" t="s">
        <v>173</v>
      </c>
      <c r="V414" s="112" t="s">
        <v>174</v>
      </c>
      <c r="W414" s="100" t="s">
        <v>22</v>
      </c>
      <c r="X414" s="100" t="s">
        <v>175</v>
      </c>
      <c r="AV414" s="10"/>
      <c r="AW414" s="15"/>
      <c r="AX414" s="71"/>
      <c r="AY414" s="71"/>
      <c r="AZ414" s="71"/>
      <c r="BA414" s="71"/>
      <c r="BB414" s="71"/>
      <c r="BC414" s="76"/>
    </row>
    <row r="415" spans="1:55" s="69" customFormat="1" ht="63.75" customHeight="1">
      <c r="A415" s="137" t="s">
        <v>63</v>
      </c>
      <c r="B415" s="66" t="s">
        <v>96</v>
      </c>
      <c r="C415" s="96" t="s">
        <v>122</v>
      </c>
      <c r="D415" s="101" t="s">
        <v>123</v>
      </c>
      <c r="E415" s="101" t="s">
        <v>118</v>
      </c>
      <c r="F415" s="99" t="s">
        <v>18</v>
      </c>
      <c r="G415" s="102" t="s">
        <v>14</v>
      </c>
      <c r="H415" s="2">
        <v>-1</v>
      </c>
      <c r="I415" s="2">
        <v>2</v>
      </c>
      <c r="J415" s="2">
        <v>2</v>
      </c>
      <c r="K415" s="2">
        <v>1</v>
      </c>
      <c r="L415" s="2">
        <v>4</v>
      </c>
      <c r="M415" s="2">
        <v>4</v>
      </c>
      <c r="N415" s="2">
        <v>2</v>
      </c>
      <c r="O415" s="2">
        <v>1</v>
      </c>
      <c r="P415" s="2">
        <v>2</v>
      </c>
      <c r="Q415" s="2">
        <v>4</v>
      </c>
      <c r="R415" s="2">
        <v>2</v>
      </c>
      <c r="S415" s="50">
        <f t="shared" si="19"/>
        <v>30</v>
      </c>
      <c r="T415" s="107" t="s">
        <v>162</v>
      </c>
      <c r="U415" s="112" t="s">
        <v>176</v>
      </c>
      <c r="V415" s="112" t="s">
        <v>174</v>
      </c>
      <c r="W415" s="100" t="s">
        <v>22</v>
      </c>
      <c r="X415" s="100" t="s">
        <v>175</v>
      </c>
      <c r="AV415" s="10"/>
      <c r="AW415" s="15"/>
      <c r="AX415" s="71"/>
      <c r="AY415" s="71"/>
      <c r="AZ415" s="71"/>
      <c r="BA415" s="71"/>
      <c r="BB415" s="71"/>
      <c r="BC415" s="76"/>
    </row>
    <row r="416" spans="1:55" s="69" customFormat="1" ht="81.75" customHeight="1">
      <c r="A416" s="137" t="s">
        <v>63</v>
      </c>
      <c r="B416" s="66" t="s">
        <v>96</v>
      </c>
      <c r="C416" s="96" t="s">
        <v>105</v>
      </c>
      <c r="D416" s="101" t="s">
        <v>124</v>
      </c>
      <c r="E416" s="101" t="s">
        <v>116</v>
      </c>
      <c r="F416" s="99" t="s">
        <v>2</v>
      </c>
      <c r="G416" s="102" t="s">
        <v>14</v>
      </c>
      <c r="H416" s="2">
        <v>-1</v>
      </c>
      <c r="I416" s="2">
        <v>4</v>
      </c>
      <c r="J416" s="2">
        <v>4</v>
      </c>
      <c r="K416" s="2">
        <v>2</v>
      </c>
      <c r="L416" s="2">
        <v>2</v>
      </c>
      <c r="M416" s="2">
        <v>4</v>
      </c>
      <c r="N416" s="2">
        <v>1</v>
      </c>
      <c r="O416" s="2">
        <v>1</v>
      </c>
      <c r="P416" s="2">
        <v>4</v>
      </c>
      <c r="Q416" s="2">
        <v>4</v>
      </c>
      <c r="R416" s="2">
        <v>4</v>
      </c>
      <c r="S416" s="50">
        <f t="shared" si="19"/>
        <v>36</v>
      </c>
      <c r="T416" s="106" t="s">
        <v>162</v>
      </c>
      <c r="U416" s="112" t="s">
        <v>177</v>
      </c>
      <c r="V416" s="112" t="s">
        <v>178</v>
      </c>
      <c r="W416" s="100" t="s">
        <v>22</v>
      </c>
      <c r="X416" s="100" t="s">
        <v>179</v>
      </c>
      <c r="AV416" s="10"/>
      <c r="AW416" s="15"/>
      <c r="AX416" s="71"/>
      <c r="AY416" s="71"/>
      <c r="AZ416" s="71"/>
      <c r="BA416" s="71"/>
      <c r="BB416" s="71"/>
      <c r="BC416" s="76"/>
    </row>
    <row r="417" spans="1:55" s="69" customFormat="1" ht="63.75" customHeight="1">
      <c r="A417" s="137" t="s">
        <v>63</v>
      </c>
      <c r="B417" s="66" t="s">
        <v>96</v>
      </c>
      <c r="C417" s="96" t="s">
        <v>105</v>
      </c>
      <c r="D417" s="101" t="s">
        <v>125</v>
      </c>
      <c r="E417" s="101" t="s">
        <v>126</v>
      </c>
      <c r="F417" s="99" t="s">
        <v>18</v>
      </c>
      <c r="G417" s="102" t="s">
        <v>13</v>
      </c>
      <c r="H417" s="2">
        <v>1</v>
      </c>
      <c r="I417" s="2">
        <v>4</v>
      </c>
      <c r="J417" s="2">
        <v>1</v>
      </c>
      <c r="K417" s="2">
        <v>1</v>
      </c>
      <c r="L417" s="2">
        <v>1</v>
      </c>
      <c r="M417" s="2">
        <v>2</v>
      </c>
      <c r="N417" s="2">
        <v>2</v>
      </c>
      <c r="O417" s="2">
        <v>4</v>
      </c>
      <c r="P417" s="2">
        <v>2</v>
      </c>
      <c r="Q417" s="2">
        <v>2</v>
      </c>
      <c r="R417" s="2">
        <v>2</v>
      </c>
      <c r="S417" s="50">
        <f t="shared" si="19"/>
        <v>29</v>
      </c>
      <c r="T417" s="108" t="s">
        <v>163</v>
      </c>
      <c r="U417" s="112" t="s">
        <v>180</v>
      </c>
      <c r="V417" s="117" t="s">
        <v>181</v>
      </c>
      <c r="W417" s="117" t="s">
        <v>22</v>
      </c>
      <c r="X417" s="117" t="s">
        <v>181</v>
      </c>
      <c r="AV417" s="10"/>
      <c r="AW417" s="15"/>
      <c r="AX417" s="71"/>
      <c r="AY417" s="71"/>
      <c r="AZ417" s="71"/>
      <c r="BA417" s="71"/>
      <c r="BB417" s="71"/>
      <c r="BC417" s="76"/>
    </row>
    <row r="418" spans="1:55" s="69" customFormat="1" ht="92.25" customHeight="1">
      <c r="A418" s="137" t="s">
        <v>63</v>
      </c>
      <c r="B418" s="66" t="s">
        <v>96</v>
      </c>
      <c r="C418" s="96" t="s">
        <v>106</v>
      </c>
      <c r="D418" s="101" t="s">
        <v>127</v>
      </c>
      <c r="E418" s="101" t="s">
        <v>116</v>
      </c>
      <c r="F418" s="99" t="s">
        <v>3</v>
      </c>
      <c r="G418" s="102" t="s">
        <v>14</v>
      </c>
      <c r="H418" s="2">
        <v>-1</v>
      </c>
      <c r="I418" s="2">
        <v>2</v>
      </c>
      <c r="J418" s="2">
        <v>4</v>
      </c>
      <c r="K418" s="2">
        <v>1</v>
      </c>
      <c r="L418" s="2">
        <v>4</v>
      </c>
      <c r="M418" s="2">
        <v>4</v>
      </c>
      <c r="N418" s="2">
        <v>2</v>
      </c>
      <c r="O418" s="2">
        <v>2</v>
      </c>
      <c r="P418" s="2">
        <v>2</v>
      </c>
      <c r="Q418" s="2">
        <v>4</v>
      </c>
      <c r="R418" s="2">
        <v>4</v>
      </c>
      <c r="S418" s="50">
        <f t="shared" si="19"/>
        <v>35</v>
      </c>
      <c r="T418" s="106" t="s">
        <v>162</v>
      </c>
      <c r="U418" s="112" t="s">
        <v>182</v>
      </c>
      <c r="V418" s="116" t="s">
        <v>183</v>
      </c>
      <c r="W418" s="114" t="s">
        <v>22</v>
      </c>
      <c r="X418" s="115" t="s">
        <v>184</v>
      </c>
      <c r="AV418" s="10"/>
      <c r="AW418" s="15"/>
      <c r="AX418" s="71"/>
      <c r="AY418" s="71"/>
      <c r="AZ418" s="71"/>
      <c r="BA418" s="71"/>
      <c r="BB418" s="71"/>
      <c r="BC418" s="76"/>
    </row>
    <row r="419" spans="1:55" s="69" customFormat="1" ht="63.75" customHeight="1">
      <c r="A419" s="137" t="s">
        <v>63</v>
      </c>
      <c r="B419" s="66" t="s">
        <v>96</v>
      </c>
      <c r="C419" s="96" t="s">
        <v>106</v>
      </c>
      <c r="D419" s="101" t="s">
        <v>128</v>
      </c>
      <c r="E419" s="101" t="s">
        <v>129</v>
      </c>
      <c r="F419" s="99" t="s">
        <v>18</v>
      </c>
      <c r="G419" s="102" t="s">
        <v>14</v>
      </c>
      <c r="H419" s="2">
        <v>-1</v>
      </c>
      <c r="I419" s="3">
        <v>2</v>
      </c>
      <c r="J419" s="3">
        <v>4</v>
      </c>
      <c r="K419" s="3">
        <v>1</v>
      </c>
      <c r="L419" s="3">
        <v>4</v>
      </c>
      <c r="M419" s="2">
        <v>4</v>
      </c>
      <c r="N419" s="2">
        <v>2</v>
      </c>
      <c r="O419" s="2">
        <v>1</v>
      </c>
      <c r="P419" s="2">
        <v>2</v>
      </c>
      <c r="Q419" s="2">
        <v>4</v>
      </c>
      <c r="R419" s="50">
        <v>4</v>
      </c>
      <c r="S419" s="50">
        <f t="shared" si="19"/>
        <v>34</v>
      </c>
      <c r="T419" s="106" t="s">
        <v>162</v>
      </c>
      <c r="U419" s="112" t="s">
        <v>185</v>
      </c>
      <c r="V419" s="116" t="s">
        <v>186</v>
      </c>
      <c r="W419" s="114" t="s">
        <v>22</v>
      </c>
      <c r="X419" s="115" t="s">
        <v>184</v>
      </c>
      <c r="AV419" s="10"/>
      <c r="AW419" s="15"/>
      <c r="AX419" s="71"/>
      <c r="AY419" s="71"/>
      <c r="AZ419" s="71"/>
      <c r="BA419" s="71"/>
      <c r="BB419" s="71"/>
      <c r="BC419" s="76"/>
    </row>
    <row r="420" spans="1:55" s="69" customFormat="1" ht="63.75" customHeight="1">
      <c r="A420" s="137" t="s">
        <v>63</v>
      </c>
      <c r="B420" s="66" t="s">
        <v>96</v>
      </c>
      <c r="C420" s="96" t="s">
        <v>130</v>
      </c>
      <c r="D420" s="101" t="s">
        <v>131</v>
      </c>
      <c r="E420" s="101" t="s">
        <v>129</v>
      </c>
      <c r="F420" s="99" t="s">
        <v>132</v>
      </c>
      <c r="G420" s="102" t="s">
        <v>14</v>
      </c>
      <c r="H420" s="2">
        <v>-1</v>
      </c>
      <c r="I420" s="2">
        <v>2</v>
      </c>
      <c r="J420" s="2">
        <v>2</v>
      </c>
      <c r="K420" s="2">
        <v>2</v>
      </c>
      <c r="L420" s="2">
        <v>4</v>
      </c>
      <c r="M420" s="2">
        <v>2</v>
      </c>
      <c r="N420" s="2">
        <v>1</v>
      </c>
      <c r="O420" s="2">
        <v>2</v>
      </c>
      <c r="P420" s="2">
        <v>2</v>
      </c>
      <c r="Q420" s="2">
        <v>2</v>
      </c>
      <c r="R420" s="2">
        <v>2</v>
      </c>
      <c r="S420" s="50">
        <f t="shared" si="19"/>
        <v>25</v>
      </c>
      <c r="T420" s="109" t="s">
        <v>164</v>
      </c>
      <c r="U420" s="112" t="s">
        <v>187</v>
      </c>
      <c r="V420" s="116" t="s">
        <v>188</v>
      </c>
      <c r="W420" s="101" t="s">
        <v>22</v>
      </c>
      <c r="X420" s="115" t="s">
        <v>181</v>
      </c>
      <c r="AV420" s="10"/>
      <c r="AW420" s="15"/>
      <c r="AX420" s="71"/>
      <c r="AY420" s="71"/>
      <c r="AZ420" s="71"/>
      <c r="BA420" s="71"/>
      <c r="BB420" s="71"/>
      <c r="BC420" s="76"/>
    </row>
    <row r="421" spans="1:55" s="69" customFormat="1" ht="63.75" customHeight="1">
      <c r="A421" s="137" t="s">
        <v>63</v>
      </c>
      <c r="B421" s="66" t="s">
        <v>96</v>
      </c>
      <c r="C421" s="96" t="s">
        <v>133</v>
      </c>
      <c r="D421" s="101" t="s">
        <v>134</v>
      </c>
      <c r="E421" s="101" t="s">
        <v>135</v>
      </c>
      <c r="F421" s="99" t="s">
        <v>8</v>
      </c>
      <c r="G421" s="102" t="s">
        <v>14</v>
      </c>
      <c r="H421" s="2">
        <v>-1</v>
      </c>
      <c r="I421" s="2">
        <v>2</v>
      </c>
      <c r="J421" s="2">
        <v>2</v>
      </c>
      <c r="K421" s="2">
        <v>2</v>
      </c>
      <c r="L421" s="2">
        <v>4</v>
      </c>
      <c r="M421" s="2">
        <v>2</v>
      </c>
      <c r="N421" s="2">
        <v>1</v>
      </c>
      <c r="O421" s="2">
        <v>2</v>
      </c>
      <c r="P421" s="2">
        <v>2</v>
      </c>
      <c r="Q421" s="2">
        <v>2</v>
      </c>
      <c r="R421" s="2">
        <v>2</v>
      </c>
      <c r="S421" s="50">
        <f t="shared" si="19"/>
        <v>25</v>
      </c>
      <c r="T421" s="109" t="s">
        <v>164</v>
      </c>
      <c r="U421" s="112" t="s">
        <v>189</v>
      </c>
      <c r="V421" s="116" t="s">
        <v>190</v>
      </c>
      <c r="W421" s="117" t="s">
        <v>22</v>
      </c>
      <c r="X421" s="115" t="s">
        <v>181</v>
      </c>
      <c r="AV421" s="10"/>
      <c r="AW421" s="15"/>
      <c r="AX421" s="71"/>
      <c r="AY421" s="71"/>
      <c r="AZ421" s="71"/>
      <c r="BA421" s="71"/>
      <c r="BB421" s="71"/>
      <c r="BC421" s="76"/>
    </row>
    <row r="422" spans="1:55" s="69" customFormat="1" ht="63.75" customHeight="1">
      <c r="A422" s="137" t="s">
        <v>63</v>
      </c>
      <c r="B422" s="66" t="s">
        <v>96</v>
      </c>
      <c r="C422" s="96" t="s">
        <v>136</v>
      </c>
      <c r="D422" s="101" t="s">
        <v>137</v>
      </c>
      <c r="E422" s="101" t="s">
        <v>138</v>
      </c>
      <c r="F422" s="99" t="s">
        <v>18</v>
      </c>
      <c r="G422" s="102" t="s">
        <v>13</v>
      </c>
      <c r="H422" s="2">
        <v>-1</v>
      </c>
      <c r="I422" s="3">
        <v>2</v>
      </c>
      <c r="J422" s="3">
        <v>4</v>
      </c>
      <c r="K422" s="3">
        <v>1</v>
      </c>
      <c r="L422" s="3">
        <v>4</v>
      </c>
      <c r="M422" s="2">
        <v>4</v>
      </c>
      <c r="N422" s="2">
        <v>2</v>
      </c>
      <c r="O422" s="2">
        <v>1</v>
      </c>
      <c r="P422" s="2">
        <v>2</v>
      </c>
      <c r="Q422" s="2">
        <v>4</v>
      </c>
      <c r="R422" s="50">
        <v>4</v>
      </c>
      <c r="S422" s="50">
        <f t="shared" si="19"/>
        <v>34</v>
      </c>
      <c r="T422" s="108" t="s">
        <v>163</v>
      </c>
      <c r="U422" s="112" t="s">
        <v>191</v>
      </c>
      <c r="V422" s="116" t="s">
        <v>192</v>
      </c>
      <c r="W422" s="117" t="s">
        <v>22</v>
      </c>
      <c r="X422" s="115" t="s">
        <v>181</v>
      </c>
      <c r="AV422" s="10"/>
      <c r="AW422" s="15"/>
      <c r="AX422" s="71"/>
      <c r="AY422" s="71"/>
      <c r="AZ422" s="71"/>
      <c r="BA422" s="71"/>
      <c r="BB422" s="71"/>
      <c r="BC422" s="76"/>
    </row>
    <row r="423" spans="1:55" s="69" customFormat="1" ht="74.25" customHeight="1">
      <c r="A423" s="137" t="s">
        <v>63</v>
      </c>
      <c r="B423" s="66" t="s">
        <v>96</v>
      </c>
      <c r="C423" s="96" t="s">
        <v>139</v>
      </c>
      <c r="D423" s="101" t="s">
        <v>140</v>
      </c>
      <c r="E423" s="101" t="s">
        <v>129</v>
      </c>
      <c r="F423" s="99" t="s">
        <v>132</v>
      </c>
      <c r="G423" s="102" t="s">
        <v>14</v>
      </c>
      <c r="H423" s="2">
        <v>-1</v>
      </c>
      <c r="I423" s="2">
        <v>4</v>
      </c>
      <c r="J423" s="2">
        <v>4</v>
      </c>
      <c r="K423" s="2">
        <v>2</v>
      </c>
      <c r="L423" s="2">
        <v>2</v>
      </c>
      <c r="M423" s="2">
        <v>4</v>
      </c>
      <c r="N423" s="2">
        <v>1</v>
      </c>
      <c r="O423" s="2">
        <v>1</v>
      </c>
      <c r="P423" s="2">
        <v>4</v>
      </c>
      <c r="Q423" s="2">
        <v>4</v>
      </c>
      <c r="R423" s="2">
        <v>4</v>
      </c>
      <c r="S423" s="50">
        <f t="shared" si="19"/>
        <v>36</v>
      </c>
      <c r="T423" s="106" t="s">
        <v>162</v>
      </c>
      <c r="U423" s="112" t="s">
        <v>193</v>
      </c>
      <c r="V423" s="116" t="s">
        <v>194</v>
      </c>
      <c r="W423" s="117" t="s">
        <v>22</v>
      </c>
      <c r="X423" s="117" t="s">
        <v>175</v>
      </c>
      <c r="AV423" s="10"/>
      <c r="AW423" s="15"/>
      <c r="AX423" s="71"/>
      <c r="AY423" s="71"/>
      <c r="AZ423" s="71"/>
      <c r="BA423" s="71"/>
      <c r="BB423" s="71"/>
      <c r="BC423" s="76"/>
    </row>
    <row r="424" spans="1:55" s="69" customFormat="1" ht="63.75" customHeight="1">
      <c r="A424" s="137" t="s">
        <v>63</v>
      </c>
      <c r="B424" s="66" t="s">
        <v>96</v>
      </c>
      <c r="C424" s="96" t="s">
        <v>141</v>
      </c>
      <c r="D424" s="101" t="s">
        <v>134</v>
      </c>
      <c r="E424" s="101" t="s">
        <v>142</v>
      </c>
      <c r="F424" s="99" t="s">
        <v>8</v>
      </c>
      <c r="G424" s="102" t="s">
        <v>14</v>
      </c>
      <c r="H424" s="2">
        <v>-1</v>
      </c>
      <c r="I424" s="2">
        <v>2</v>
      </c>
      <c r="J424" s="2">
        <v>2</v>
      </c>
      <c r="K424" s="2">
        <v>1</v>
      </c>
      <c r="L424" s="2">
        <v>4</v>
      </c>
      <c r="M424" s="2">
        <v>2</v>
      </c>
      <c r="N424" s="2">
        <v>2</v>
      </c>
      <c r="O424" s="2">
        <v>1</v>
      </c>
      <c r="P424" s="2">
        <v>1</v>
      </c>
      <c r="Q424" s="2">
        <v>2</v>
      </c>
      <c r="R424" s="2">
        <v>2</v>
      </c>
      <c r="S424" s="50">
        <f t="shared" si="19"/>
        <v>25</v>
      </c>
      <c r="T424" s="109" t="s">
        <v>164</v>
      </c>
      <c r="U424" s="112" t="s">
        <v>195</v>
      </c>
      <c r="V424" s="116" t="s">
        <v>190</v>
      </c>
      <c r="W424" s="117" t="s">
        <v>22</v>
      </c>
      <c r="X424" s="115" t="s">
        <v>181</v>
      </c>
      <c r="AV424" s="10"/>
      <c r="AW424" s="15"/>
      <c r="AX424" s="71"/>
      <c r="AY424" s="71"/>
      <c r="AZ424" s="71"/>
      <c r="BA424" s="71"/>
      <c r="BB424" s="71"/>
      <c r="BC424" s="76"/>
    </row>
    <row r="425" spans="1:55" s="69" customFormat="1" ht="84" customHeight="1">
      <c r="A425" s="137" t="s">
        <v>63</v>
      </c>
      <c r="B425" s="66" t="s">
        <v>96</v>
      </c>
      <c r="C425" s="96" t="s">
        <v>141</v>
      </c>
      <c r="D425" s="101" t="s">
        <v>143</v>
      </c>
      <c r="E425" s="101" t="s">
        <v>144</v>
      </c>
      <c r="F425" s="99" t="s">
        <v>1</v>
      </c>
      <c r="G425" s="102" t="s">
        <v>14</v>
      </c>
      <c r="H425" s="2">
        <v>-1</v>
      </c>
      <c r="I425" s="2">
        <v>2</v>
      </c>
      <c r="J425" s="2">
        <v>2</v>
      </c>
      <c r="K425" s="2">
        <v>1</v>
      </c>
      <c r="L425" s="2">
        <v>4</v>
      </c>
      <c r="M425" s="2">
        <v>2</v>
      </c>
      <c r="N425" s="2">
        <v>2</v>
      </c>
      <c r="O425" s="2">
        <v>1</v>
      </c>
      <c r="P425" s="2">
        <v>1</v>
      </c>
      <c r="Q425" s="2">
        <v>2</v>
      </c>
      <c r="R425" s="2">
        <v>2</v>
      </c>
      <c r="S425" s="50">
        <f t="shared" si="19"/>
        <v>25</v>
      </c>
      <c r="T425" s="109" t="s">
        <v>164</v>
      </c>
      <c r="U425" s="112" t="s">
        <v>196</v>
      </c>
      <c r="V425" s="116" t="s">
        <v>197</v>
      </c>
      <c r="W425" s="117" t="s">
        <v>22</v>
      </c>
      <c r="X425" s="115" t="s">
        <v>181</v>
      </c>
      <c r="AV425" s="10"/>
      <c r="AW425" s="15"/>
      <c r="AX425" s="71"/>
      <c r="AY425" s="71"/>
      <c r="AZ425" s="71"/>
      <c r="BA425" s="71"/>
      <c r="BB425" s="71"/>
      <c r="BC425" s="76"/>
    </row>
    <row r="426" spans="1:55" s="69" customFormat="1" ht="63.75" customHeight="1">
      <c r="A426" s="137" t="s">
        <v>63</v>
      </c>
      <c r="B426" s="66" t="s">
        <v>96</v>
      </c>
      <c r="C426" s="96" t="s">
        <v>145</v>
      </c>
      <c r="D426" s="101" t="s">
        <v>146</v>
      </c>
      <c r="E426" s="101" t="s">
        <v>116</v>
      </c>
      <c r="F426" s="99" t="s">
        <v>18</v>
      </c>
      <c r="G426" s="102" t="s">
        <v>14</v>
      </c>
      <c r="H426" s="2">
        <v>-1</v>
      </c>
      <c r="I426" s="2">
        <v>2</v>
      </c>
      <c r="J426" s="2">
        <v>2</v>
      </c>
      <c r="K426" s="2">
        <v>1</v>
      </c>
      <c r="L426" s="2">
        <v>4</v>
      </c>
      <c r="M426" s="2">
        <v>2</v>
      </c>
      <c r="N426" s="2">
        <v>2</v>
      </c>
      <c r="O426" s="2">
        <v>1</v>
      </c>
      <c r="P426" s="2">
        <v>1</v>
      </c>
      <c r="Q426" s="2">
        <v>2</v>
      </c>
      <c r="R426" s="2">
        <v>2</v>
      </c>
      <c r="S426" s="50">
        <f t="shared" si="19"/>
        <v>25</v>
      </c>
      <c r="T426" s="109" t="s">
        <v>164</v>
      </c>
      <c r="U426" s="112" t="s">
        <v>198</v>
      </c>
      <c r="V426" s="116" t="s">
        <v>190</v>
      </c>
      <c r="W426" s="117" t="s">
        <v>22</v>
      </c>
      <c r="X426" s="117" t="s">
        <v>181</v>
      </c>
      <c r="AV426" s="10"/>
      <c r="AW426" s="15"/>
      <c r="AX426" s="71"/>
      <c r="AY426" s="71"/>
      <c r="AZ426" s="71"/>
      <c r="BA426" s="71"/>
      <c r="BB426" s="71"/>
      <c r="BC426" s="76"/>
    </row>
    <row r="427" spans="1:55" s="69" customFormat="1" ht="63.75" customHeight="1">
      <c r="A427" s="137" t="s">
        <v>63</v>
      </c>
      <c r="B427" s="66" t="s">
        <v>96</v>
      </c>
      <c r="C427" s="96" t="s">
        <v>145</v>
      </c>
      <c r="D427" s="100" t="s">
        <v>147</v>
      </c>
      <c r="E427" s="101" t="s">
        <v>118</v>
      </c>
      <c r="F427" s="99" t="s">
        <v>18</v>
      </c>
      <c r="G427" s="102" t="s">
        <v>14</v>
      </c>
      <c r="H427" s="2">
        <v>-1</v>
      </c>
      <c r="I427" s="2">
        <v>2</v>
      </c>
      <c r="J427" s="2">
        <v>2</v>
      </c>
      <c r="K427" s="2">
        <v>1</v>
      </c>
      <c r="L427" s="2">
        <v>4</v>
      </c>
      <c r="M427" s="2">
        <v>4</v>
      </c>
      <c r="N427" s="2">
        <v>2</v>
      </c>
      <c r="O427" s="2">
        <v>1</v>
      </c>
      <c r="P427" s="2">
        <v>1</v>
      </c>
      <c r="Q427" s="2">
        <v>4</v>
      </c>
      <c r="R427" s="2">
        <v>2</v>
      </c>
      <c r="S427" s="50">
        <f t="shared" si="19"/>
        <v>29</v>
      </c>
      <c r="T427" s="106" t="s">
        <v>162</v>
      </c>
      <c r="U427" s="112" t="s">
        <v>199</v>
      </c>
      <c r="V427" s="116" t="s">
        <v>200</v>
      </c>
      <c r="W427" s="117" t="s">
        <v>22</v>
      </c>
      <c r="X427" s="117" t="s">
        <v>175</v>
      </c>
      <c r="AV427" s="10"/>
      <c r="AW427" s="15"/>
      <c r="AX427" s="71"/>
      <c r="AY427" s="71"/>
      <c r="AZ427" s="71"/>
      <c r="BA427" s="71"/>
      <c r="BB427" s="71"/>
      <c r="BC427" s="76"/>
    </row>
    <row r="428" spans="1:55" s="69" customFormat="1" ht="63.75" customHeight="1">
      <c r="A428" s="137" t="s">
        <v>63</v>
      </c>
      <c r="B428" s="66" t="s">
        <v>96</v>
      </c>
      <c r="C428" s="96" t="s">
        <v>148</v>
      </c>
      <c r="D428" s="100" t="s">
        <v>149</v>
      </c>
      <c r="E428" s="101" t="s">
        <v>118</v>
      </c>
      <c r="F428" s="99" t="s">
        <v>18</v>
      </c>
      <c r="G428" s="102" t="s">
        <v>14</v>
      </c>
      <c r="H428" s="2">
        <v>-1</v>
      </c>
      <c r="I428" s="2">
        <v>2</v>
      </c>
      <c r="J428" s="2">
        <v>2</v>
      </c>
      <c r="K428" s="2">
        <v>1</v>
      </c>
      <c r="L428" s="2">
        <v>4</v>
      </c>
      <c r="M428" s="2">
        <v>2</v>
      </c>
      <c r="N428" s="2">
        <v>2</v>
      </c>
      <c r="O428" s="2">
        <v>1</v>
      </c>
      <c r="P428" s="2">
        <v>1</v>
      </c>
      <c r="Q428" s="2">
        <v>2</v>
      </c>
      <c r="R428" s="2">
        <v>2</v>
      </c>
      <c r="S428" s="50">
        <f t="shared" si="19"/>
        <v>25</v>
      </c>
      <c r="T428" s="109" t="s">
        <v>164</v>
      </c>
      <c r="U428" s="112" t="s">
        <v>201</v>
      </c>
      <c r="V428" s="116" t="s">
        <v>202</v>
      </c>
      <c r="W428" s="117" t="s">
        <v>22</v>
      </c>
      <c r="X428" s="117" t="s">
        <v>175</v>
      </c>
      <c r="AV428" s="10"/>
      <c r="AW428" s="15"/>
      <c r="AX428" s="71"/>
      <c r="AY428" s="71"/>
      <c r="AZ428" s="71"/>
      <c r="BA428" s="71"/>
      <c r="BB428" s="71"/>
      <c r="BC428" s="76"/>
    </row>
    <row r="429" spans="1:55" s="69" customFormat="1" ht="63.75" customHeight="1">
      <c r="A429" s="137" t="s">
        <v>63</v>
      </c>
      <c r="B429" s="66" t="s">
        <v>96</v>
      </c>
      <c r="C429" s="96" t="s">
        <v>148</v>
      </c>
      <c r="D429" s="100" t="s">
        <v>127</v>
      </c>
      <c r="E429" s="101" t="s">
        <v>116</v>
      </c>
      <c r="F429" s="99" t="s">
        <v>3</v>
      </c>
      <c r="G429" s="102" t="s">
        <v>14</v>
      </c>
      <c r="H429" s="2">
        <v>-1</v>
      </c>
      <c r="I429" s="2">
        <v>4</v>
      </c>
      <c r="J429" s="2">
        <v>4</v>
      </c>
      <c r="K429" s="2">
        <v>4</v>
      </c>
      <c r="L429" s="2">
        <v>1</v>
      </c>
      <c r="M429" s="2">
        <v>2</v>
      </c>
      <c r="N429" s="2">
        <v>2</v>
      </c>
      <c r="O429" s="2">
        <v>4</v>
      </c>
      <c r="P429" s="2">
        <v>2</v>
      </c>
      <c r="Q429" s="2">
        <v>4</v>
      </c>
      <c r="R429" s="2">
        <v>4</v>
      </c>
      <c r="S429" s="50">
        <f t="shared" si="19"/>
        <v>39</v>
      </c>
      <c r="T429" s="106" t="s">
        <v>162</v>
      </c>
      <c r="U429" s="112" t="s">
        <v>201</v>
      </c>
      <c r="V429" s="116" t="s">
        <v>203</v>
      </c>
      <c r="W429" s="117" t="s">
        <v>22</v>
      </c>
      <c r="X429" s="117" t="s">
        <v>175</v>
      </c>
      <c r="AV429" s="10"/>
      <c r="AW429" s="15"/>
      <c r="AX429" s="71"/>
      <c r="AY429" s="71"/>
      <c r="AZ429" s="71"/>
      <c r="BA429" s="71"/>
      <c r="BB429" s="71"/>
      <c r="BC429" s="76"/>
    </row>
    <row r="430" spans="1:55" s="69" customFormat="1" ht="63.75" customHeight="1">
      <c r="A430" s="137" t="s">
        <v>63</v>
      </c>
      <c r="B430" s="66" t="s">
        <v>96</v>
      </c>
      <c r="C430" s="96" t="s">
        <v>150</v>
      </c>
      <c r="D430" s="100" t="s">
        <v>151</v>
      </c>
      <c r="E430" s="101" t="s">
        <v>118</v>
      </c>
      <c r="F430" s="99" t="s">
        <v>18</v>
      </c>
      <c r="G430" s="102" t="s">
        <v>14</v>
      </c>
      <c r="H430" s="2">
        <v>-1</v>
      </c>
      <c r="I430" s="2">
        <v>2</v>
      </c>
      <c r="J430" s="2">
        <v>2</v>
      </c>
      <c r="K430" s="2">
        <v>1</v>
      </c>
      <c r="L430" s="2">
        <v>4</v>
      </c>
      <c r="M430" s="2">
        <v>4</v>
      </c>
      <c r="N430" s="2">
        <v>2</v>
      </c>
      <c r="O430" s="2">
        <v>1</v>
      </c>
      <c r="P430" s="2">
        <v>1</v>
      </c>
      <c r="Q430" s="2">
        <v>4</v>
      </c>
      <c r="R430" s="2">
        <v>2</v>
      </c>
      <c r="S430" s="50">
        <f t="shared" si="19"/>
        <v>29</v>
      </c>
      <c r="T430" s="106" t="s">
        <v>162</v>
      </c>
      <c r="U430" s="112" t="s">
        <v>204</v>
      </c>
      <c r="V430" s="116" t="s">
        <v>205</v>
      </c>
      <c r="W430" s="117" t="s">
        <v>22</v>
      </c>
      <c r="X430" s="117" t="s">
        <v>175</v>
      </c>
      <c r="AV430" s="10"/>
      <c r="AW430" s="15"/>
      <c r="AX430" s="71"/>
      <c r="AY430" s="71"/>
      <c r="AZ430" s="71"/>
      <c r="BA430" s="71"/>
      <c r="BB430" s="71"/>
      <c r="BC430" s="76"/>
    </row>
    <row r="431" spans="1:55" s="69" customFormat="1" ht="79.5" customHeight="1">
      <c r="A431" s="137" t="s">
        <v>63</v>
      </c>
      <c r="B431" s="66" t="s">
        <v>96</v>
      </c>
      <c r="C431" s="96" t="s">
        <v>150</v>
      </c>
      <c r="D431" s="100" t="s">
        <v>152</v>
      </c>
      <c r="E431" s="101" t="s">
        <v>118</v>
      </c>
      <c r="F431" s="99" t="s">
        <v>18</v>
      </c>
      <c r="G431" s="102" t="s">
        <v>14</v>
      </c>
      <c r="H431" s="2">
        <v>-1</v>
      </c>
      <c r="I431" s="2">
        <v>2</v>
      </c>
      <c r="J431" s="2">
        <v>2</v>
      </c>
      <c r="K431" s="2">
        <v>1</v>
      </c>
      <c r="L431" s="2">
        <v>4</v>
      </c>
      <c r="M431" s="2">
        <v>4</v>
      </c>
      <c r="N431" s="2">
        <v>2</v>
      </c>
      <c r="O431" s="2">
        <v>1</v>
      </c>
      <c r="P431" s="2">
        <v>1</v>
      </c>
      <c r="Q431" s="2">
        <v>4</v>
      </c>
      <c r="R431" s="2">
        <v>2</v>
      </c>
      <c r="S431" s="50">
        <f t="shared" si="19"/>
        <v>29</v>
      </c>
      <c r="T431" s="109" t="s">
        <v>164</v>
      </c>
      <c r="U431" s="112" t="s">
        <v>206</v>
      </c>
      <c r="V431" s="116" t="s">
        <v>197</v>
      </c>
      <c r="W431" s="117" t="s">
        <v>22</v>
      </c>
      <c r="X431" s="117" t="s">
        <v>181</v>
      </c>
      <c r="AV431" s="10"/>
      <c r="AW431" s="15"/>
      <c r="AX431" s="71"/>
      <c r="AY431" s="71"/>
      <c r="AZ431" s="71"/>
      <c r="BA431" s="71"/>
      <c r="BB431" s="71"/>
      <c r="BC431" s="76"/>
    </row>
    <row r="432" spans="1:55" s="69" customFormat="1" ht="78" customHeight="1">
      <c r="A432" s="137" t="s">
        <v>63</v>
      </c>
      <c r="B432" s="66" t="s">
        <v>96</v>
      </c>
      <c r="C432" s="128" t="s">
        <v>294</v>
      </c>
      <c r="D432" s="104" t="s">
        <v>153</v>
      </c>
      <c r="E432" s="101" t="s">
        <v>118</v>
      </c>
      <c r="F432" s="99" t="s">
        <v>18</v>
      </c>
      <c r="G432" s="102" t="s">
        <v>14</v>
      </c>
      <c r="H432" s="2">
        <v>-1</v>
      </c>
      <c r="I432" s="2">
        <v>2</v>
      </c>
      <c r="J432" s="2">
        <v>2</v>
      </c>
      <c r="K432" s="2">
        <v>1</v>
      </c>
      <c r="L432" s="2">
        <v>4</v>
      </c>
      <c r="M432" s="2">
        <v>4</v>
      </c>
      <c r="N432" s="2">
        <v>2</v>
      </c>
      <c r="O432" s="2">
        <v>1</v>
      </c>
      <c r="P432" s="2">
        <v>1</v>
      </c>
      <c r="Q432" s="2">
        <v>4</v>
      </c>
      <c r="R432" s="2">
        <v>2</v>
      </c>
      <c r="S432" s="50">
        <f t="shared" si="19"/>
        <v>29</v>
      </c>
      <c r="T432" s="106" t="s">
        <v>162</v>
      </c>
      <c r="U432" s="112" t="s">
        <v>207</v>
      </c>
      <c r="V432" s="116" t="s">
        <v>208</v>
      </c>
      <c r="W432" s="117" t="s">
        <v>22</v>
      </c>
      <c r="X432" s="117" t="s">
        <v>209</v>
      </c>
      <c r="AV432" s="10"/>
      <c r="AW432" s="15"/>
      <c r="AX432" s="71"/>
      <c r="AY432" s="71"/>
      <c r="AZ432" s="71"/>
      <c r="BA432" s="71"/>
      <c r="BB432" s="71"/>
      <c r="BC432" s="76"/>
    </row>
    <row r="433" spans="1:55" s="69" customFormat="1" ht="76.5" customHeight="1">
      <c r="A433" s="137" t="s">
        <v>63</v>
      </c>
      <c r="B433" s="66" t="s">
        <v>96</v>
      </c>
      <c r="C433" s="104" t="s">
        <v>154</v>
      </c>
      <c r="D433" s="104" t="s">
        <v>153</v>
      </c>
      <c r="E433" s="101" t="s">
        <v>118</v>
      </c>
      <c r="F433" s="99" t="s">
        <v>18</v>
      </c>
      <c r="G433" s="102" t="s">
        <v>14</v>
      </c>
      <c r="H433" s="2">
        <v>-1</v>
      </c>
      <c r="I433" s="2">
        <v>2</v>
      </c>
      <c r="J433" s="2">
        <v>2</v>
      </c>
      <c r="K433" s="2">
        <v>1</v>
      </c>
      <c r="L433" s="2">
        <v>4</v>
      </c>
      <c r="M433" s="2">
        <v>4</v>
      </c>
      <c r="N433" s="2">
        <v>2</v>
      </c>
      <c r="O433" s="2">
        <v>1</v>
      </c>
      <c r="P433" s="2">
        <v>1</v>
      </c>
      <c r="Q433" s="2">
        <v>4</v>
      </c>
      <c r="R433" s="2">
        <v>4</v>
      </c>
      <c r="S433" s="50">
        <f t="shared" si="19"/>
        <v>31</v>
      </c>
      <c r="T433" s="106" t="s">
        <v>162</v>
      </c>
      <c r="U433" s="112" t="s">
        <v>207</v>
      </c>
      <c r="V433" s="116" t="s">
        <v>208</v>
      </c>
      <c r="W433" s="117" t="s">
        <v>22</v>
      </c>
      <c r="X433" s="117" t="s">
        <v>209</v>
      </c>
      <c r="AV433" s="10"/>
      <c r="AW433" s="15"/>
      <c r="AX433" s="71"/>
      <c r="AY433" s="71"/>
      <c r="AZ433" s="71"/>
      <c r="BA433" s="71"/>
      <c r="BB433" s="71"/>
      <c r="BC433" s="76"/>
    </row>
    <row r="434" spans="1:55" s="69" customFormat="1" ht="63.75" customHeight="1">
      <c r="A434" s="137" t="s">
        <v>63</v>
      </c>
      <c r="B434" s="66" t="s">
        <v>96</v>
      </c>
      <c r="C434" s="104" t="s">
        <v>155</v>
      </c>
      <c r="D434" s="104" t="s">
        <v>153</v>
      </c>
      <c r="E434" s="101" t="s">
        <v>118</v>
      </c>
      <c r="F434" s="99" t="s">
        <v>18</v>
      </c>
      <c r="G434" s="102" t="s">
        <v>14</v>
      </c>
      <c r="H434" s="2">
        <v>-1</v>
      </c>
      <c r="I434" s="2">
        <v>2</v>
      </c>
      <c r="J434" s="2">
        <v>2</v>
      </c>
      <c r="K434" s="2">
        <v>1</v>
      </c>
      <c r="L434" s="2">
        <v>4</v>
      </c>
      <c r="M434" s="2">
        <v>4</v>
      </c>
      <c r="N434" s="2">
        <v>2</v>
      </c>
      <c r="O434" s="2">
        <v>1</v>
      </c>
      <c r="P434" s="2">
        <v>1</v>
      </c>
      <c r="Q434" s="2">
        <v>4</v>
      </c>
      <c r="R434" s="2">
        <v>4</v>
      </c>
      <c r="S434" s="50">
        <f t="shared" si="19"/>
        <v>31</v>
      </c>
      <c r="T434" s="106" t="s">
        <v>162</v>
      </c>
      <c r="U434" s="112" t="s">
        <v>207</v>
      </c>
      <c r="V434" s="116" t="s">
        <v>208</v>
      </c>
      <c r="W434" s="117" t="s">
        <v>22</v>
      </c>
      <c r="X434" s="117" t="s">
        <v>209</v>
      </c>
      <c r="AV434" s="10"/>
      <c r="AW434" s="15"/>
      <c r="AX434" s="71"/>
      <c r="AY434" s="71"/>
      <c r="AZ434" s="71"/>
      <c r="BA434" s="71"/>
      <c r="BB434" s="71"/>
      <c r="BC434" s="76"/>
    </row>
    <row r="435" spans="1:55" s="69" customFormat="1" ht="103.5" customHeight="1">
      <c r="A435" s="137" t="s">
        <v>63</v>
      </c>
      <c r="B435" s="66" t="s">
        <v>96</v>
      </c>
      <c r="C435" s="96" t="s">
        <v>156</v>
      </c>
      <c r="D435" s="100" t="s">
        <v>157</v>
      </c>
      <c r="E435" s="101" t="s">
        <v>158</v>
      </c>
      <c r="F435" s="99" t="s">
        <v>8</v>
      </c>
      <c r="G435" s="102" t="s">
        <v>14</v>
      </c>
      <c r="H435" s="2">
        <v>-1</v>
      </c>
      <c r="I435" s="2">
        <v>4</v>
      </c>
      <c r="J435" s="2">
        <v>4</v>
      </c>
      <c r="K435" s="2">
        <v>4</v>
      </c>
      <c r="L435" s="2">
        <v>4</v>
      </c>
      <c r="M435" s="2">
        <v>2</v>
      </c>
      <c r="N435" s="2">
        <v>4</v>
      </c>
      <c r="O435" s="2">
        <v>4</v>
      </c>
      <c r="P435" s="2">
        <v>4</v>
      </c>
      <c r="Q435" s="2">
        <v>4</v>
      </c>
      <c r="R435" s="2">
        <v>4</v>
      </c>
      <c r="S435" s="50">
        <f t="shared" si="19"/>
        <v>50</v>
      </c>
      <c r="T435" s="110" t="s">
        <v>165</v>
      </c>
      <c r="U435" s="112" t="s">
        <v>210</v>
      </c>
      <c r="V435" s="116" t="s">
        <v>211</v>
      </c>
      <c r="W435" s="117" t="s">
        <v>22</v>
      </c>
      <c r="X435" s="117" t="s">
        <v>179</v>
      </c>
      <c r="AV435" s="10"/>
      <c r="AW435" s="15"/>
      <c r="AX435" s="71"/>
      <c r="AY435" s="71"/>
      <c r="AZ435" s="71"/>
      <c r="BA435" s="71"/>
      <c r="BB435" s="71"/>
      <c r="BC435" s="76"/>
    </row>
    <row r="436" spans="1:55" s="69" customFormat="1" ht="123.75" customHeight="1">
      <c r="A436" s="137" t="s">
        <v>63</v>
      </c>
      <c r="B436" s="66" t="s">
        <v>96</v>
      </c>
      <c r="C436" s="96" t="s">
        <v>159</v>
      </c>
      <c r="D436" s="100" t="s">
        <v>157</v>
      </c>
      <c r="E436" s="101" t="s">
        <v>158</v>
      </c>
      <c r="F436" s="99" t="s">
        <v>8</v>
      </c>
      <c r="G436" s="102" t="s">
        <v>14</v>
      </c>
      <c r="H436" s="2">
        <v>-1</v>
      </c>
      <c r="I436" s="2">
        <v>4</v>
      </c>
      <c r="J436" s="2">
        <v>4</v>
      </c>
      <c r="K436" s="2">
        <v>4</v>
      </c>
      <c r="L436" s="2">
        <v>4</v>
      </c>
      <c r="M436" s="2">
        <v>2</v>
      </c>
      <c r="N436" s="2">
        <v>4</v>
      </c>
      <c r="O436" s="2">
        <v>4</v>
      </c>
      <c r="P436" s="2">
        <v>4</v>
      </c>
      <c r="Q436" s="2">
        <v>4</v>
      </c>
      <c r="R436" s="2">
        <v>4</v>
      </c>
      <c r="S436" s="50">
        <f t="shared" si="19"/>
        <v>50</v>
      </c>
      <c r="T436" s="110" t="s">
        <v>165</v>
      </c>
      <c r="U436" s="112" t="s">
        <v>212</v>
      </c>
      <c r="V436" s="116" t="s">
        <v>213</v>
      </c>
      <c r="W436" s="117" t="s">
        <v>22</v>
      </c>
      <c r="X436" s="117" t="s">
        <v>214</v>
      </c>
      <c r="AV436" s="10"/>
      <c r="AW436" s="15"/>
      <c r="AX436" s="71"/>
      <c r="AY436" s="71"/>
      <c r="AZ436" s="71"/>
      <c r="BA436" s="71"/>
      <c r="BB436" s="71"/>
      <c r="BC436" s="76"/>
    </row>
    <row r="437" spans="1:55" s="69" customFormat="1" ht="123" customHeight="1">
      <c r="A437" s="137" t="s">
        <v>63</v>
      </c>
      <c r="B437" s="66" t="s">
        <v>96</v>
      </c>
      <c r="C437" s="132" t="s">
        <v>160</v>
      </c>
      <c r="D437" s="132" t="s">
        <v>161</v>
      </c>
      <c r="E437" s="101" t="s">
        <v>118</v>
      </c>
      <c r="F437" s="99" t="s">
        <v>18</v>
      </c>
      <c r="G437" s="105" t="s">
        <v>14</v>
      </c>
      <c r="H437" s="2">
        <v>-1</v>
      </c>
      <c r="I437" s="2">
        <v>4</v>
      </c>
      <c r="J437" s="2">
        <v>4</v>
      </c>
      <c r="K437" s="2">
        <v>4</v>
      </c>
      <c r="L437" s="2">
        <v>4</v>
      </c>
      <c r="M437" s="2">
        <v>2</v>
      </c>
      <c r="N437" s="2">
        <v>4</v>
      </c>
      <c r="O437" s="2">
        <v>4</v>
      </c>
      <c r="P437" s="2">
        <v>2</v>
      </c>
      <c r="Q437" s="2">
        <v>4</v>
      </c>
      <c r="R437" s="2">
        <v>4</v>
      </c>
      <c r="S437" s="50">
        <f t="shared" si="19"/>
        <v>48</v>
      </c>
      <c r="T437" s="111" t="s">
        <v>162</v>
      </c>
      <c r="U437" s="112" t="s">
        <v>215</v>
      </c>
      <c r="V437" s="116" t="s">
        <v>213</v>
      </c>
      <c r="W437" s="117" t="s">
        <v>22</v>
      </c>
      <c r="X437" s="117" t="s">
        <v>214</v>
      </c>
      <c r="AV437" s="10"/>
      <c r="AW437" s="15"/>
      <c r="AX437" s="71"/>
      <c r="AY437" s="71"/>
      <c r="AZ437" s="71"/>
      <c r="BA437" s="71"/>
      <c r="BB437" s="71"/>
      <c r="BC437" s="76"/>
    </row>
    <row r="438" spans="1:55" s="69" customFormat="1" ht="63.75" customHeight="1">
      <c r="A438" s="139" t="s">
        <v>64</v>
      </c>
      <c r="B438" s="66" t="s">
        <v>97</v>
      </c>
      <c r="C438" s="95" t="s">
        <v>101</v>
      </c>
      <c r="D438" s="98" t="s">
        <v>115</v>
      </c>
      <c r="E438" s="99" t="s">
        <v>116</v>
      </c>
      <c r="F438" s="99" t="s">
        <v>1</v>
      </c>
      <c r="G438" s="100" t="s">
        <v>14</v>
      </c>
      <c r="H438" s="52">
        <v>-1</v>
      </c>
      <c r="I438" s="3">
        <v>2</v>
      </c>
      <c r="J438" s="3">
        <v>4</v>
      </c>
      <c r="K438" s="3">
        <v>1</v>
      </c>
      <c r="L438" s="3">
        <v>4</v>
      </c>
      <c r="M438" s="2">
        <v>4</v>
      </c>
      <c r="N438" s="2">
        <v>2</v>
      </c>
      <c r="O438" s="2">
        <v>1</v>
      </c>
      <c r="P438" s="2">
        <v>2</v>
      </c>
      <c r="Q438" s="2">
        <v>4</v>
      </c>
      <c r="R438" s="50">
        <v>4</v>
      </c>
      <c r="S438" s="50">
        <f>((3*N438)+(2*I438)+O438+J438+P438+K438+Q438+L438+R438+M438)*1</f>
        <v>34</v>
      </c>
      <c r="T438" s="106" t="s">
        <v>162</v>
      </c>
      <c r="U438" s="112" t="s">
        <v>264</v>
      </c>
      <c r="V438" s="113" t="s">
        <v>167</v>
      </c>
      <c r="W438" s="114" t="s">
        <v>22</v>
      </c>
      <c r="X438" s="100" t="s">
        <v>168</v>
      </c>
      <c r="AV438" s="10"/>
      <c r="AW438" s="15"/>
      <c r="AX438" s="71"/>
      <c r="AY438" s="71"/>
      <c r="AZ438" s="71"/>
      <c r="BA438" s="71"/>
      <c r="BB438" s="71"/>
      <c r="BC438" s="76"/>
    </row>
    <row r="439" spans="1:55" s="69" customFormat="1" ht="63.75" customHeight="1">
      <c r="A439" s="139" t="s">
        <v>64</v>
      </c>
      <c r="B439" s="66" t="s">
        <v>97</v>
      </c>
      <c r="C439" s="95" t="s">
        <v>101</v>
      </c>
      <c r="D439" s="98" t="s">
        <v>117</v>
      </c>
      <c r="E439" s="101" t="s">
        <v>118</v>
      </c>
      <c r="F439" s="99" t="s">
        <v>18</v>
      </c>
      <c r="G439" s="102" t="s">
        <v>14</v>
      </c>
      <c r="H439" s="2">
        <v>-1</v>
      </c>
      <c r="I439" s="2">
        <v>2</v>
      </c>
      <c r="J439" s="2">
        <v>2</v>
      </c>
      <c r="K439" s="2">
        <v>1</v>
      </c>
      <c r="L439" s="2">
        <v>4</v>
      </c>
      <c r="M439" s="2">
        <v>4</v>
      </c>
      <c r="N439" s="2">
        <v>2</v>
      </c>
      <c r="O439" s="2">
        <v>1</v>
      </c>
      <c r="P439" s="2">
        <v>1</v>
      </c>
      <c r="Q439" s="2">
        <v>4</v>
      </c>
      <c r="R439" s="2">
        <v>2</v>
      </c>
      <c r="S439" s="50">
        <f aca="true" t="shared" si="20" ref="S439:S452">((3*N439)+(2*I439)+O439+J439+P439+K439+Q439+L439+R439+M439)*1</f>
        <v>29</v>
      </c>
      <c r="T439" s="107" t="s">
        <v>162</v>
      </c>
      <c r="U439" s="112" t="s">
        <v>169</v>
      </c>
      <c r="V439" s="112" t="s">
        <v>170</v>
      </c>
      <c r="W439" s="114" t="s">
        <v>22</v>
      </c>
      <c r="X439" s="100" t="s">
        <v>171</v>
      </c>
      <c r="AV439" s="10"/>
      <c r="AW439" s="15"/>
      <c r="AX439" s="71"/>
      <c r="AY439" s="71"/>
      <c r="AZ439" s="71"/>
      <c r="BA439" s="71"/>
      <c r="BB439" s="71"/>
      <c r="BC439" s="76"/>
    </row>
    <row r="440" spans="1:55" s="69" customFormat="1" ht="63.75" customHeight="1">
      <c r="A440" s="139" t="s">
        <v>64</v>
      </c>
      <c r="B440" s="66" t="s">
        <v>97</v>
      </c>
      <c r="C440" s="96" t="s">
        <v>295</v>
      </c>
      <c r="D440" s="98" t="s">
        <v>115</v>
      </c>
      <c r="E440" s="103" t="s">
        <v>120</v>
      </c>
      <c r="F440" s="99" t="s">
        <v>1</v>
      </c>
      <c r="G440" s="102" t="s">
        <v>14</v>
      </c>
      <c r="H440" s="2">
        <v>-1</v>
      </c>
      <c r="I440" s="2">
        <v>2</v>
      </c>
      <c r="J440" s="2">
        <v>4</v>
      </c>
      <c r="K440" s="2">
        <v>1</v>
      </c>
      <c r="L440" s="2">
        <v>4</v>
      </c>
      <c r="M440" s="2">
        <v>4</v>
      </c>
      <c r="N440" s="2">
        <v>2</v>
      </c>
      <c r="O440" s="2">
        <v>2</v>
      </c>
      <c r="P440" s="2">
        <v>2</v>
      </c>
      <c r="Q440" s="2">
        <v>4</v>
      </c>
      <c r="R440" s="2">
        <v>4</v>
      </c>
      <c r="S440" s="50">
        <f t="shared" si="20"/>
        <v>35</v>
      </c>
      <c r="T440" s="106" t="s">
        <v>162</v>
      </c>
      <c r="U440" s="112" t="s">
        <v>172</v>
      </c>
      <c r="V440" s="112" t="s">
        <v>167</v>
      </c>
      <c r="W440" s="114" t="s">
        <v>22</v>
      </c>
      <c r="X440" s="115" t="s">
        <v>168</v>
      </c>
      <c r="AV440" s="10"/>
      <c r="AW440" s="15"/>
      <c r="AX440" s="71"/>
      <c r="AY440" s="71"/>
      <c r="AZ440" s="71"/>
      <c r="BA440" s="71"/>
      <c r="BB440" s="71"/>
      <c r="BC440" s="76"/>
    </row>
    <row r="441" spans="1:55" s="69" customFormat="1" ht="63.75" customHeight="1">
      <c r="A441" s="139" t="s">
        <v>64</v>
      </c>
      <c r="B441" s="66" t="s">
        <v>97</v>
      </c>
      <c r="C441" s="73" t="s">
        <v>102</v>
      </c>
      <c r="D441" s="101" t="s">
        <v>121</v>
      </c>
      <c r="E441" s="101" t="s">
        <v>118</v>
      </c>
      <c r="F441" s="99" t="s">
        <v>18</v>
      </c>
      <c r="G441" s="102" t="s">
        <v>14</v>
      </c>
      <c r="H441" s="2">
        <v>-1</v>
      </c>
      <c r="I441" s="2">
        <v>2</v>
      </c>
      <c r="J441" s="2">
        <v>2</v>
      </c>
      <c r="K441" s="2">
        <v>1</v>
      </c>
      <c r="L441" s="2">
        <v>4</v>
      </c>
      <c r="M441" s="2">
        <v>4</v>
      </c>
      <c r="N441" s="2">
        <v>2</v>
      </c>
      <c r="O441" s="2">
        <v>1</v>
      </c>
      <c r="P441" s="2">
        <v>1</v>
      </c>
      <c r="Q441" s="2">
        <v>4</v>
      </c>
      <c r="R441" s="2">
        <v>2</v>
      </c>
      <c r="S441" s="50">
        <f t="shared" si="20"/>
        <v>29</v>
      </c>
      <c r="T441" s="107" t="s">
        <v>162</v>
      </c>
      <c r="U441" s="112" t="s">
        <v>173</v>
      </c>
      <c r="V441" s="112" t="s">
        <v>174</v>
      </c>
      <c r="W441" s="100" t="s">
        <v>22</v>
      </c>
      <c r="X441" s="100" t="s">
        <v>175</v>
      </c>
      <c r="AV441" s="10"/>
      <c r="AW441" s="15"/>
      <c r="AX441" s="71"/>
      <c r="AY441" s="71"/>
      <c r="AZ441" s="71"/>
      <c r="BA441" s="71"/>
      <c r="BB441" s="71"/>
      <c r="BC441" s="76"/>
    </row>
    <row r="442" spans="1:55" s="69" customFormat="1" ht="63.75" customHeight="1">
      <c r="A442" s="139" t="s">
        <v>64</v>
      </c>
      <c r="B442" s="66" t="s">
        <v>97</v>
      </c>
      <c r="C442" s="96" t="s">
        <v>103</v>
      </c>
      <c r="D442" s="101" t="s">
        <v>124</v>
      </c>
      <c r="E442" s="101" t="s">
        <v>116</v>
      </c>
      <c r="F442" s="99" t="s">
        <v>2</v>
      </c>
      <c r="G442" s="102" t="s">
        <v>14</v>
      </c>
      <c r="H442" s="2">
        <v>-1</v>
      </c>
      <c r="I442" s="2">
        <v>4</v>
      </c>
      <c r="J442" s="2">
        <v>4</v>
      </c>
      <c r="K442" s="2">
        <v>2</v>
      </c>
      <c r="L442" s="2">
        <v>2</v>
      </c>
      <c r="M442" s="2">
        <v>4</v>
      </c>
      <c r="N442" s="2">
        <v>1</v>
      </c>
      <c r="O442" s="2">
        <v>1</v>
      </c>
      <c r="P442" s="2">
        <v>4</v>
      </c>
      <c r="Q442" s="2">
        <v>4</v>
      </c>
      <c r="R442" s="2">
        <v>4</v>
      </c>
      <c r="S442" s="50">
        <f t="shared" si="20"/>
        <v>36</v>
      </c>
      <c r="T442" s="106" t="s">
        <v>162</v>
      </c>
      <c r="U442" s="112" t="s">
        <v>177</v>
      </c>
      <c r="V442" s="112" t="s">
        <v>178</v>
      </c>
      <c r="W442" s="100" t="s">
        <v>22</v>
      </c>
      <c r="X442" s="100" t="s">
        <v>271</v>
      </c>
      <c r="AV442" s="10"/>
      <c r="AW442" s="15"/>
      <c r="AX442" s="71"/>
      <c r="AY442" s="71"/>
      <c r="AZ442" s="71"/>
      <c r="BA442" s="71"/>
      <c r="BB442" s="71"/>
      <c r="BC442" s="76"/>
    </row>
    <row r="443" spans="1:55" s="69" customFormat="1" ht="63.75" customHeight="1">
      <c r="A443" s="139" t="s">
        <v>64</v>
      </c>
      <c r="B443" s="66" t="s">
        <v>97</v>
      </c>
      <c r="C443" s="73" t="s">
        <v>104</v>
      </c>
      <c r="D443" s="101" t="s">
        <v>125</v>
      </c>
      <c r="E443" s="101" t="s">
        <v>126</v>
      </c>
      <c r="F443" s="99" t="s">
        <v>18</v>
      </c>
      <c r="G443" s="102" t="s">
        <v>13</v>
      </c>
      <c r="H443" s="2">
        <v>1</v>
      </c>
      <c r="I443" s="2">
        <v>4</v>
      </c>
      <c r="J443" s="2">
        <v>1</v>
      </c>
      <c r="K443" s="2">
        <v>1</v>
      </c>
      <c r="L443" s="2">
        <v>1</v>
      </c>
      <c r="M443" s="2">
        <v>2</v>
      </c>
      <c r="N443" s="2">
        <v>2</v>
      </c>
      <c r="O443" s="2">
        <v>4</v>
      </c>
      <c r="P443" s="2">
        <v>2</v>
      </c>
      <c r="Q443" s="2">
        <v>2</v>
      </c>
      <c r="R443" s="2">
        <v>2</v>
      </c>
      <c r="S443" s="50">
        <f t="shared" si="20"/>
        <v>29</v>
      </c>
      <c r="T443" s="108" t="s">
        <v>163</v>
      </c>
      <c r="U443" s="112" t="s">
        <v>180</v>
      </c>
      <c r="V443" s="116" t="s">
        <v>297</v>
      </c>
      <c r="W443" s="117" t="s">
        <v>22</v>
      </c>
      <c r="X443" s="117" t="s">
        <v>181</v>
      </c>
      <c r="AV443" s="10"/>
      <c r="AW443" s="15"/>
      <c r="AX443" s="71"/>
      <c r="AY443" s="71"/>
      <c r="AZ443" s="71"/>
      <c r="BA443" s="71"/>
      <c r="BB443" s="71"/>
      <c r="BC443" s="76"/>
    </row>
    <row r="444" spans="1:55" s="69" customFormat="1" ht="63.75" customHeight="1">
      <c r="A444" s="139" t="s">
        <v>64</v>
      </c>
      <c r="B444" s="66" t="s">
        <v>97</v>
      </c>
      <c r="C444" s="96" t="s">
        <v>106</v>
      </c>
      <c r="D444" s="101" t="s">
        <v>127</v>
      </c>
      <c r="E444" s="101" t="s">
        <v>116</v>
      </c>
      <c r="F444" s="99" t="s">
        <v>3</v>
      </c>
      <c r="G444" s="102" t="s">
        <v>14</v>
      </c>
      <c r="H444" s="2">
        <v>-1</v>
      </c>
      <c r="I444" s="2">
        <v>2</v>
      </c>
      <c r="J444" s="2">
        <v>4</v>
      </c>
      <c r="K444" s="2">
        <v>1</v>
      </c>
      <c r="L444" s="2">
        <v>4</v>
      </c>
      <c r="M444" s="2">
        <v>4</v>
      </c>
      <c r="N444" s="2">
        <v>2</v>
      </c>
      <c r="O444" s="2">
        <v>2</v>
      </c>
      <c r="P444" s="2">
        <v>2</v>
      </c>
      <c r="Q444" s="2">
        <v>4</v>
      </c>
      <c r="R444" s="2">
        <v>4</v>
      </c>
      <c r="S444" s="50">
        <f t="shared" si="20"/>
        <v>35</v>
      </c>
      <c r="T444" s="106" t="s">
        <v>162</v>
      </c>
      <c r="U444" s="112" t="s">
        <v>182</v>
      </c>
      <c r="V444" s="116" t="s">
        <v>183</v>
      </c>
      <c r="W444" s="114" t="s">
        <v>22</v>
      </c>
      <c r="X444" s="115" t="s">
        <v>184</v>
      </c>
      <c r="AV444" s="10"/>
      <c r="AW444" s="15"/>
      <c r="AX444" s="71"/>
      <c r="AY444" s="71"/>
      <c r="AZ444" s="71"/>
      <c r="BA444" s="71"/>
      <c r="BB444" s="71"/>
      <c r="BC444" s="76"/>
    </row>
    <row r="445" spans="1:55" s="69" customFormat="1" ht="63.75" customHeight="1">
      <c r="A445" s="139" t="s">
        <v>64</v>
      </c>
      <c r="B445" s="66" t="s">
        <v>97</v>
      </c>
      <c r="C445" s="96" t="s">
        <v>106</v>
      </c>
      <c r="D445" s="101" t="s">
        <v>128</v>
      </c>
      <c r="E445" s="101" t="s">
        <v>129</v>
      </c>
      <c r="F445" s="99" t="s">
        <v>18</v>
      </c>
      <c r="G445" s="102" t="s">
        <v>14</v>
      </c>
      <c r="H445" s="2">
        <v>-1</v>
      </c>
      <c r="I445" s="3">
        <v>2</v>
      </c>
      <c r="J445" s="3">
        <v>4</v>
      </c>
      <c r="K445" s="3">
        <v>1</v>
      </c>
      <c r="L445" s="3">
        <v>4</v>
      </c>
      <c r="M445" s="2">
        <v>4</v>
      </c>
      <c r="N445" s="2">
        <v>2</v>
      </c>
      <c r="O445" s="2">
        <v>1</v>
      </c>
      <c r="P445" s="2">
        <v>2</v>
      </c>
      <c r="Q445" s="2">
        <v>4</v>
      </c>
      <c r="R445" s="50">
        <v>4</v>
      </c>
      <c r="S445" s="50">
        <f t="shared" si="20"/>
        <v>34</v>
      </c>
      <c r="T445" s="106" t="s">
        <v>162</v>
      </c>
      <c r="U445" s="112" t="s">
        <v>185</v>
      </c>
      <c r="V445" s="116" t="s">
        <v>186</v>
      </c>
      <c r="W445" s="114" t="s">
        <v>22</v>
      </c>
      <c r="X445" s="115" t="s">
        <v>184</v>
      </c>
      <c r="AV445" s="10"/>
      <c r="AW445" s="15"/>
      <c r="AX445" s="71"/>
      <c r="AY445" s="71"/>
      <c r="AZ445" s="71"/>
      <c r="BA445" s="71"/>
      <c r="BB445" s="71"/>
      <c r="BC445" s="76"/>
    </row>
    <row r="446" spans="1:55" s="69" customFormat="1" ht="63.75" customHeight="1">
      <c r="A446" s="139" t="s">
        <v>64</v>
      </c>
      <c r="B446" s="66" t="s">
        <v>97</v>
      </c>
      <c r="C446" s="96" t="s">
        <v>296</v>
      </c>
      <c r="D446" s="101" t="s">
        <v>131</v>
      </c>
      <c r="E446" s="101" t="s">
        <v>129</v>
      </c>
      <c r="F446" s="99" t="s">
        <v>132</v>
      </c>
      <c r="G446" s="102" t="s">
        <v>14</v>
      </c>
      <c r="H446" s="2">
        <v>-1</v>
      </c>
      <c r="I446" s="2">
        <v>2</v>
      </c>
      <c r="J446" s="2">
        <v>2</v>
      </c>
      <c r="K446" s="2">
        <v>2</v>
      </c>
      <c r="L446" s="2">
        <v>4</v>
      </c>
      <c r="M446" s="2">
        <v>2</v>
      </c>
      <c r="N446" s="2">
        <v>1</v>
      </c>
      <c r="O446" s="2">
        <v>2</v>
      </c>
      <c r="P446" s="2">
        <v>2</v>
      </c>
      <c r="Q446" s="2">
        <v>2</v>
      </c>
      <c r="R446" s="2">
        <v>2</v>
      </c>
      <c r="S446" s="50">
        <f t="shared" si="20"/>
        <v>25</v>
      </c>
      <c r="T446" s="109" t="s">
        <v>164</v>
      </c>
      <c r="U446" s="112" t="s">
        <v>187</v>
      </c>
      <c r="V446" s="116" t="s">
        <v>188</v>
      </c>
      <c r="W446" s="101" t="s">
        <v>22</v>
      </c>
      <c r="X446" s="115" t="s">
        <v>181</v>
      </c>
      <c r="AV446" s="10"/>
      <c r="AW446" s="15"/>
      <c r="AX446" s="71"/>
      <c r="AY446" s="71"/>
      <c r="AZ446" s="71"/>
      <c r="BA446" s="71"/>
      <c r="BB446" s="71"/>
      <c r="BC446" s="76"/>
    </row>
    <row r="447" spans="1:55" s="69" customFormat="1" ht="63.75" customHeight="1">
      <c r="A447" s="139" t="s">
        <v>64</v>
      </c>
      <c r="B447" s="66" t="s">
        <v>97</v>
      </c>
      <c r="C447" s="96" t="s">
        <v>299</v>
      </c>
      <c r="D447" s="101" t="s">
        <v>157</v>
      </c>
      <c r="E447" s="101" t="s">
        <v>300</v>
      </c>
      <c r="F447" s="125" t="s">
        <v>225</v>
      </c>
      <c r="G447" s="75" t="s">
        <v>14</v>
      </c>
      <c r="H447" s="2">
        <v>-1</v>
      </c>
      <c r="I447" s="2">
        <v>2</v>
      </c>
      <c r="J447" s="2">
        <v>4</v>
      </c>
      <c r="K447" s="2">
        <v>2</v>
      </c>
      <c r="L447" s="2">
        <v>1</v>
      </c>
      <c r="M447" s="2">
        <v>2</v>
      </c>
      <c r="N447" s="2">
        <v>2</v>
      </c>
      <c r="O447" s="2">
        <v>4</v>
      </c>
      <c r="P447" s="2">
        <v>2</v>
      </c>
      <c r="Q447" s="2">
        <v>1</v>
      </c>
      <c r="R447" s="2">
        <v>1</v>
      </c>
      <c r="S447" s="50">
        <f t="shared" si="20"/>
        <v>27</v>
      </c>
      <c r="T447" s="106" t="s">
        <v>162</v>
      </c>
      <c r="U447" s="68" t="s">
        <v>303</v>
      </c>
      <c r="V447" s="118" t="s">
        <v>304</v>
      </c>
      <c r="W447" s="101" t="s">
        <v>22</v>
      </c>
      <c r="X447" s="100" t="s">
        <v>175</v>
      </c>
      <c r="AV447" s="10"/>
      <c r="AW447" s="15"/>
      <c r="AX447" s="71"/>
      <c r="AY447" s="71"/>
      <c r="AZ447" s="71"/>
      <c r="BA447" s="71"/>
      <c r="BB447" s="71"/>
      <c r="BC447" s="76"/>
    </row>
    <row r="448" spans="1:55" s="69" customFormat="1" ht="63.75" customHeight="1">
      <c r="A448" s="139" t="s">
        <v>64</v>
      </c>
      <c r="B448" s="66" t="s">
        <v>97</v>
      </c>
      <c r="C448" s="96" t="s">
        <v>301</v>
      </c>
      <c r="D448" s="101" t="s">
        <v>302</v>
      </c>
      <c r="E448" s="101" t="s">
        <v>300</v>
      </c>
      <c r="F448" s="125" t="s">
        <v>225</v>
      </c>
      <c r="G448" s="75" t="s">
        <v>14</v>
      </c>
      <c r="H448" s="2">
        <v>-1</v>
      </c>
      <c r="I448" s="2">
        <v>2</v>
      </c>
      <c r="J448" s="2">
        <v>4</v>
      </c>
      <c r="K448" s="2">
        <v>2</v>
      </c>
      <c r="L448" s="2">
        <v>2</v>
      </c>
      <c r="M448" s="2">
        <v>2</v>
      </c>
      <c r="N448" s="2">
        <v>2</v>
      </c>
      <c r="O448" s="2">
        <v>4</v>
      </c>
      <c r="P448" s="2">
        <v>2</v>
      </c>
      <c r="Q448" s="2">
        <v>1</v>
      </c>
      <c r="R448" s="2">
        <v>1</v>
      </c>
      <c r="S448" s="50">
        <f t="shared" si="20"/>
        <v>28</v>
      </c>
      <c r="T448" s="106" t="s">
        <v>162</v>
      </c>
      <c r="U448" s="100" t="s">
        <v>305</v>
      </c>
      <c r="V448" s="117" t="s">
        <v>306</v>
      </c>
      <c r="W448" s="101" t="s">
        <v>22</v>
      </c>
      <c r="X448" s="100" t="s">
        <v>175</v>
      </c>
      <c r="AV448" s="10"/>
      <c r="AW448" s="15"/>
      <c r="AX448" s="71"/>
      <c r="AY448" s="71"/>
      <c r="AZ448" s="71"/>
      <c r="BA448" s="71"/>
      <c r="BB448" s="71"/>
      <c r="BC448" s="76"/>
    </row>
    <row r="449" spans="1:55" s="69" customFormat="1" ht="63.75" customHeight="1">
      <c r="A449" s="139" t="s">
        <v>64</v>
      </c>
      <c r="B449" s="66" t="s">
        <v>97</v>
      </c>
      <c r="C449" s="73" t="s">
        <v>108</v>
      </c>
      <c r="D449" s="130" t="s">
        <v>223</v>
      </c>
      <c r="E449" s="125" t="s">
        <v>224</v>
      </c>
      <c r="F449" s="125" t="s">
        <v>225</v>
      </c>
      <c r="G449" s="102" t="s">
        <v>14</v>
      </c>
      <c r="H449" s="2">
        <v>-1</v>
      </c>
      <c r="I449" s="2">
        <v>2</v>
      </c>
      <c r="J449" s="2">
        <v>4</v>
      </c>
      <c r="K449" s="2">
        <v>2</v>
      </c>
      <c r="L449" s="2">
        <v>1</v>
      </c>
      <c r="M449" s="2">
        <v>1</v>
      </c>
      <c r="N449" s="2">
        <v>2</v>
      </c>
      <c r="O449" s="2">
        <v>4</v>
      </c>
      <c r="P449" s="2">
        <v>2</v>
      </c>
      <c r="Q449" s="2">
        <v>1</v>
      </c>
      <c r="R449" s="2">
        <v>1</v>
      </c>
      <c r="S449" s="50">
        <f t="shared" si="20"/>
        <v>26</v>
      </c>
      <c r="T449" s="106" t="s">
        <v>162</v>
      </c>
      <c r="U449" s="112" t="s">
        <v>298</v>
      </c>
      <c r="V449" s="112" t="s">
        <v>174</v>
      </c>
      <c r="W449" s="100" t="s">
        <v>22</v>
      </c>
      <c r="X449" s="100" t="s">
        <v>175</v>
      </c>
      <c r="AV449" s="10"/>
      <c r="AW449" s="15"/>
      <c r="AX449" s="71"/>
      <c r="AY449" s="71"/>
      <c r="AZ449" s="71"/>
      <c r="BA449" s="71"/>
      <c r="BB449" s="71"/>
      <c r="BC449" s="76"/>
    </row>
    <row r="450" spans="1:55" s="69" customFormat="1" ht="63.75" customHeight="1">
      <c r="A450" s="139" t="s">
        <v>64</v>
      </c>
      <c r="B450" s="66" t="s">
        <v>97</v>
      </c>
      <c r="C450" s="73" t="s">
        <v>109</v>
      </c>
      <c r="D450" s="130" t="s">
        <v>254</v>
      </c>
      <c r="E450" s="125" t="s">
        <v>255</v>
      </c>
      <c r="F450" s="125" t="s">
        <v>1</v>
      </c>
      <c r="G450" s="102" t="s">
        <v>14</v>
      </c>
      <c r="H450" s="2">
        <v>-1</v>
      </c>
      <c r="I450" s="2">
        <v>4</v>
      </c>
      <c r="J450" s="2">
        <v>4</v>
      </c>
      <c r="K450" s="2">
        <v>2</v>
      </c>
      <c r="L450" s="2">
        <v>2</v>
      </c>
      <c r="M450" s="2">
        <v>1</v>
      </c>
      <c r="N450" s="2">
        <v>1</v>
      </c>
      <c r="O450" s="2">
        <v>2</v>
      </c>
      <c r="P450" s="2">
        <v>4</v>
      </c>
      <c r="Q450" s="2">
        <v>2</v>
      </c>
      <c r="R450" s="2">
        <v>2</v>
      </c>
      <c r="S450" s="50">
        <f t="shared" si="20"/>
        <v>30</v>
      </c>
      <c r="T450" s="106" t="s">
        <v>162</v>
      </c>
      <c r="U450" s="112" t="s">
        <v>278</v>
      </c>
      <c r="V450" s="116" t="s">
        <v>279</v>
      </c>
      <c r="W450" s="117" t="s">
        <v>22</v>
      </c>
      <c r="X450" s="117" t="s">
        <v>168</v>
      </c>
      <c r="AV450" s="10"/>
      <c r="AW450" s="15"/>
      <c r="AX450" s="71"/>
      <c r="AY450" s="71"/>
      <c r="AZ450" s="71"/>
      <c r="BA450" s="71"/>
      <c r="BB450" s="71"/>
      <c r="BC450" s="76"/>
    </row>
    <row r="451" spans="1:55" s="69" customFormat="1" ht="63.75" customHeight="1">
      <c r="A451" s="139" t="s">
        <v>64</v>
      </c>
      <c r="B451" s="66" t="s">
        <v>97</v>
      </c>
      <c r="C451" s="96" t="s">
        <v>308</v>
      </c>
      <c r="D451" s="96" t="s">
        <v>110</v>
      </c>
      <c r="E451" s="101" t="s">
        <v>307</v>
      </c>
      <c r="F451" s="99" t="s">
        <v>18</v>
      </c>
      <c r="G451" s="75" t="s">
        <v>13</v>
      </c>
      <c r="H451" s="2">
        <v>1</v>
      </c>
      <c r="I451" s="2">
        <v>4</v>
      </c>
      <c r="J451" s="2">
        <v>1</v>
      </c>
      <c r="K451" s="2">
        <v>1</v>
      </c>
      <c r="L451" s="2">
        <v>1</v>
      </c>
      <c r="M451" s="2">
        <v>2</v>
      </c>
      <c r="N451" s="2">
        <v>2</v>
      </c>
      <c r="O451" s="2">
        <v>4</v>
      </c>
      <c r="P451" s="2">
        <v>2</v>
      </c>
      <c r="Q451" s="2">
        <v>2</v>
      </c>
      <c r="R451" s="2">
        <v>2</v>
      </c>
      <c r="S451" s="50">
        <f t="shared" si="20"/>
        <v>29</v>
      </c>
      <c r="T451" s="108" t="s">
        <v>163</v>
      </c>
      <c r="U451" s="100" t="s">
        <v>309</v>
      </c>
      <c r="V451" s="117" t="s">
        <v>310</v>
      </c>
      <c r="W451" s="77" t="s">
        <v>22</v>
      </c>
      <c r="X451" s="117" t="s">
        <v>181</v>
      </c>
      <c r="AV451" s="10"/>
      <c r="AW451" s="15"/>
      <c r="AX451" s="71"/>
      <c r="AY451" s="71"/>
      <c r="AZ451" s="71"/>
      <c r="BA451" s="71"/>
      <c r="BB451" s="71"/>
      <c r="BC451" s="76"/>
    </row>
    <row r="452" spans="1:55" s="69" customFormat="1" ht="63.75" customHeight="1">
      <c r="A452" s="139" t="s">
        <v>64</v>
      </c>
      <c r="B452" s="66" t="s">
        <v>97</v>
      </c>
      <c r="C452" s="96" t="s">
        <v>111</v>
      </c>
      <c r="D452" s="101" t="s">
        <v>311</v>
      </c>
      <c r="E452" s="101" t="s">
        <v>311</v>
      </c>
      <c r="F452" s="99" t="s">
        <v>18</v>
      </c>
      <c r="G452" s="75" t="s">
        <v>13</v>
      </c>
      <c r="H452" s="2">
        <v>1</v>
      </c>
      <c r="I452" s="2">
        <v>4</v>
      </c>
      <c r="J452" s="2">
        <v>1</v>
      </c>
      <c r="K452" s="2">
        <v>1</v>
      </c>
      <c r="L452" s="2">
        <v>1</v>
      </c>
      <c r="M452" s="2">
        <v>2</v>
      </c>
      <c r="N452" s="2">
        <v>2</v>
      </c>
      <c r="O452" s="2">
        <v>2</v>
      </c>
      <c r="P452" s="2">
        <v>2</v>
      </c>
      <c r="Q452" s="2">
        <v>2</v>
      </c>
      <c r="R452" s="2">
        <v>2</v>
      </c>
      <c r="S452" s="50">
        <f t="shared" si="20"/>
        <v>27</v>
      </c>
      <c r="T452" s="108" t="s">
        <v>163</v>
      </c>
      <c r="U452" s="100" t="s">
        <v>313</v>
      </c>
      <c r="V452" s="117" t="s">
        <v>312</v>
      </c>
      <c r="W452" s="77" t="s">
        <v>22</v>
      </c>
      <c r="X452" s="77" t="s">
        <v>181</v>
      </c>
      <c r="AV452" s="10"/>
      <c r="AW452" s="15"/>
      <c r="AX452" s="71"/>
      <c r="AY452" s="71"/>
      <c r="AZ452" s="71"/>
      <c r="BA452" s="71"/>
      <c r="BB452" s="71"/>
      <c r="BC452" s="76"/>
    </row>
    <row r="453" spans="1:55" s="69" customFormat="1" ht="63.75" customHeight="1">
      <c r="A453" s="139" t="s">
        <v>66</v>
      </c>
      <c r="B453" s="139" t="s">
        <v>66</v>
      </c>
      <c r="C453" s="95" t="s">
        <v>101</v>
      </c>
      <c r="D453" s="98" t="s">
        <v>115</v>
      </c>
      <c r="E453" s="99" t="s">
        <v>116</v>
      </c>
      <c r="F453" s="99" t="s">
        <v>1</v>
      </c>
      <c r="G453" s="100" t="s">
        <v>14</v>
      </c>
      <c r="H453" s="52">
        <v>-1</v>
      </c>
      <c r="I453" s="3">
        <v>2</v>
      </c>
      <c r="J453" s="3">
        <v>4</v>
      </c>
      <c r="K453" s="3">
        <v>1</v>
      </c>
      <c r="L453" s="3">
        <v>4</v>
      </c>
      <c r="M453" s="2">
        <v>4</v>
      </c>
      <c r="N453" s="2">
        <v>2</v>
      </c>
      <c r="O453" s="2">
        <v>1</v>
      </c>
      <c r="P453" s="2">
        <v>2</v>
      </c>
      <c r="Q453" s="2">
        <v>4</v>
      </c>
      <c r="R453" s="50">
        <v>4</v>
      </c>
      <c r="S453" s="50">
        <f>((3*N453)+(2*I453)+O453+J453+P453+K453+Q453+L453+R453+M453)*1</f>
        <v>34</v>
      </c>
      <c r="T453" s="106" t="s">
        <v>162</v>
      </c>
      <c r="U453" s="112" t="s">
        <v>264</v>
      </c>
      <c r="V453" s="113" t="s">
        <v>167</v>
      </c>
      <c r="W453" s="114" t="s">
        <v>22</v>
      </c>
      <c r="X453" s="100" t="s">
        <v>168</v>
      </c>
      <c r="AV453" s="10"/>
      <c r="AW453" s="15"/>
      <c r="AX453" s="71"/>
      <c r="AY453" s="71"/>
      <c r="AZ453" s="71"/>
      <c r="BA453" s="71"/>
      <c r="BB453" s="71"/>
      <c r="BC453" s="76"/>
    </row>
    <row r="454" spans="1:55" s="69" customFormat="1" ht="63.75" customHeight="1">
      <c r="A454" s="139" t="s">
        <v>66</v>
      </c>
      <c r="B454" s="139" t="s">
        <v>66</v>
      </c>
      <c r="C454" s="95" t="s">
        <v>101</v>
      </c>
      <c r="D454" s="98" t="s">
        <v>117</v>
      </c>
      <c r="E454" s="101" t="s">
        <v>118</v>
      </c>
      <c r="F454" s="99" t="s">
        <v>18</v>
      </c>
      <c r="G454" s="102" t="s">
        <v>14</v>
      </c>
      <c r="H454" s="2">
        <v>-1</v>
      </c>
      <c r="I454" s="2">
        <v>2</v>
      </c>
      <c r="J454" s="2">
        <v>2</v>
      </c>
      <c r="K454" s="2">
        <v>1</v>
      </c>
      <c r="L454" s="2">
        <v>4</v>
      </c>
      <c r="M454" s="2">
        <v>4</v>
      </c>
      <c r="N454" s="2">
        <v>2</v>
      </c>
      <c r="O454" s="2">
        <v>1</v>
      </c>
      <c r="P454" s="2">
        <v>1</v>
      </c>
      <c r="Q454" s="2">
        <v>4</v>
      </c>
      <c r="R454" s="2">
        <v>2</v>
      </c>
      <c r="S454" s="50">
        <f aca="true" t="shared" si="21" ref="S454:S467">((3*N454)+(2*I454)+O454+J454+P454+K454+Q454+L454+R454+M454)*1</f>
        <v>29</v>
      </c>
      <c r="T454" s="107" t="s">
        <v>162</v>
      </c>
      <c r="U454" s="112" t="s">
        <v>169</v>
      </c>
      <c r="V454" s="112" t="s">
        <v>170</v>
      </c>
      <c r="W454" s="114" t="s">
        <v>22</v>
      </c>
      <c r="X454" s="100" t="s">
        <v>171</v>
      </c>
      <c r="AV454" s="10"/>
      <c r="AW454" s="15"/>
      <c r="AX454" s="71"/>
      <c r="AY454" s="71"/>
      <c r="AZ454" s="71"/>
      <c r="BA454" s="71"/>
      <c r="BB454" s="71"/>
      <c r="BC454" s="76"/>
    </row>
    <row r="455" spans="1:55" s="69" customFormat="1" ht="63.75" customHeight="1">
      <c r="A455" s="139" t="s">
        <v>66</v>
      </c>
      <c r="B455" s="139" t="s">
        <v>66</v>
      </c>
      <c r="C455" s="96" t="s">
        <v>295</v>
      </c>
      <c r="D455" s="98" t="s">
        <v>115</v>
      </c>
      <c r="E455" s="103" t="s">
        <v>120</v>
      </c>
      <c r="F455" s="99" t="s">
        <v>1</v>
      </c>
      <c r="G455" s="102" t="s">
        <v>14</v>
      </c>
      <c r="H455" s="2">
        <v>-1</v>
      </c>
      <c r="I455" s="2">
        <v>2</v>
      </c>
      <c r="J455" s="2">
        <v>4</v>
      </c>
      <c r="K455" s="2">
        <v>1</v>
      </c>
      <c r="L455" s="2">
        <v>4</v>
      </c>
      <c r="M455" s="2">
        <v>4</v>
      </c>
      <c r="N455" s="2">
        <v>2</v>
      </c>
      <c r="O455" s="2">
        <v>2</v>
      </c>
      <c r="P455" s="2">
        <v>2</v>
      </c>
      <c r="Q455" s="2">
        <v>4</v>
      </c>
      <c r="R455" s="2">
        <v>4</v>
      </c>
      <c r="S455" s="50">
        <f t="shared" si="21"/>
        <v>35</v>
      </c>
      <c r="T455" s="106" t="s">
        <v>162</v>
      </c>
      <c r="U455" s="112" t="s">
        <v>172</v>
      </c>
      <c r="V455" s="112" t="s">
        <v>167</v>
      </c>
      <c r="W455" s="114" t="s">
        <v>22</v>
      </c>
      <c r="X455" s="115" t="s">
        <v>168</v>
      </c>
      <c r="AV455" s="10"/>
      <c r="AW455" s="15"/>
      <c r="AX455" s="71"/>
      <c r="AY455" s="71"/>
      <c r="AZ455" s="71"/>
      <c r="BA455" s="71"/>
      <c r="BB455" s="71"/>
      <c r="BC455" s="76"/>
    </row>
    <row r="456" spans="1:55" s="69" customFormat="1" ht="63.75" customHeight="1">
      <c r="A456" s="139" t="s">
        <v>66</v>
      </c>
      <c r="B456" s="139" t="s">
        <v>66</v>
      </c>
      <c r="C456" s="73" t="s">
        <v>102</v>
      </c>
      <c r="D456" s="101" t="s">
        <v>121</v>
      </c>
      <c r="E456" s="101" t="s">
        <v>118</v>
      </c>
      <c r="F456" s="99" t="s">
        <v>18</v>
      </c>
      <c r="G456" s="102" t="s">
        <v>14</v>
      </c>
      <c r="H456" s="2">
        <v>-1</v>
      </c>
      <c r="I456" s="2">
        <v>2</v>
      </c>
      <c r="J456" s="2">
        <v>2</v>
      </c>
      <c r="K456" s="2">
        <v>1</v>
      </c>
      <c r="L456" s="2">
        <v>4</v>
      </c>
      <c r="M456" s="2">
        <v>4</v>
      </c>
      <c r="N456" s="2">
        <v>2</v>
      </c>
      <c r="O456" s="2">
        <v>1</v>
      </c>
      <c r="P456" s="2">
        <v>1</v>
      </c>
      <c r="Q456" s="2">
        <v>4</v>
      </c>
      <c r="R456" s="2">
        <v>2</v>
      </c>
      <c r="S456" s="50">
        <f t="shared" si="21"/>
        <v>29</v>
      </c>
      <c r="T456" s="107" t="s">
        <v>162</v>
      </c>
      <c r="U456" s="112" t="s">
        <v>173</v>
      </c>
      <c r="V456" s="112" t="s">
        <v>174</v>
      </c>
      <c r="W456" s="100" t="s">
        <v>22</v>
      </c>
      <c r="X456" s="100" t="s">
        <v>175</v>
      </c>
      <c r="AV456" s="10"/>
      <c r="AW456" s="15"/>
      <c r="AX456" s="71"/>
      <c r="AY456" s="71"/>
      <c r="AZ456" s="71"/>
      <c r="BA456" s="71"/>
      <c r="BB456" s="71"/>
      <c r="BC456" s="76"/>
    </row>
    <row r="457" spans="1:55" s="69" customFormat="1" ht="63.75" customHeight="1">
      <c r="A457" s="139" t="s">
        <v>66</v>
      </c>
      <c r="B457" s="139" t="s">
        <v>66</v>
      </c>
      <c r="C457" s="96" t="s">
        <v>103</v>
      </c>
      <c r="D457" s="101" t="s">
        <v>124</v>
      </c>
      <c r="E457" s="101" t="s">
        <v>116</v>
      </c>
      <c r="F457" s="99" t="s">
        <v>2</v>
      </c>
      <c r="G457" s="102" t="s">
        <v>14</v>
      </c>
      <c r="H457" s="2">
        <v>-1</v>
      </c>
      <c r="I457" s="2">
        <v>4</v>
      </c>
      <c r="J457" s="2">
        <v>4</v>
      </c>
      <c r="K457" s="2">
        <v>2</v>
      </c>
      <c r="L457" s="2">
        <v>2</v>
      </c>
      <c r="M457" s="2">
        <v>4</v>
      </c>
      <c r="N457" s="2">
        <v>1</v>
      </c>
      <c r="O457" s="2">
        <v>1</v>
      </c>
      <c r="P457" s="2">
        <v>4</v>
      </c>
      <c r="Q457" s="2">
        <v>4</v>
      </c>
      <c r="R457" s="2">
        <v>4</v>
      </c>
      <c r="S457" s="50">
        <f t="shared" si="21"/>
        <v>36</v>
      </c>
      <c r="T457" s="106" t="s">
        <v>162</v>
      </c>
      <c r="U457" s="112" t="s">
        <v>177</v>
      </c>
      <c r="V457" s="112" t="s">
        <v>178</v>
      </c>
      <c r="W457" s="100" t="s">
        <v>22</v>
      </c>
      <c r="X457" s="100" t="s">
        <v>271</v>
      </c>
      <c r="AV457" s="10"/>
      <c r="AW457" s="15"/>
      <c r="AX457" s="71"/>
      <c r="AY457" s="71"/>
      <c r="AZ457" s="71"/>
      <c r="BA457" s="71"/>
      <c r="BB457" s="71"/>
      <c r="BC457" s="76"/>
    </row>
    <row r="458" spans="1:55" s="69" customFormat="1" ht="63.75" customHeight="1">
      <c r="A458" s="139" t="s">
        <v>66</v>
      </c>
      <c r="B458" s="139" t="s">
        <v>66</v>
      </c>
      <c r="C458" s="73" t="s">
        <v>104</v>
      </c>
      <c r="D458" s="101" t="s">
        <v>125</v>
      </c>
      <c r="E458" s="101" t="s">
        <v>126</v>
      </c>
      <c r="F458" s="99" t="s">
        <v>18</v>
      </c>
      <c r="G458" s="102" t="s">
        <v>13</v>
      </c>
      <c r="H458" s="2">
        <v>1</v>
      </c>
      <c r="I458" s="2">
        <v>4</v>
      </c>
      <c r="J458" s="2">
        <v>1</v>
      </c>
      <c r="K458" s="2">
        <v>1</v>
      </c>
      <c r="L458" s="2">
        <v>1</v>
      </c>
      <c r="M458" s="2">
        <v>2</v>
      </c>
      <c r="N458" s="2">
        <v>2</v>
      </c>
      <c r="O458" s="2">
        <v>4</v>
      </c>
      <c r="P458" s="2">
        <v>2</v>
      </c>
      <c r="Q458" s="2">
        <v>2</v>
      </c>
      <c r="R458" s="2">
        <v>2</v>
      </c>
      <c r="S458" s="50">
        <f t="shared" si="21"/>
        <v>29</v>
      </c>
      <c r="T458" s="108" t="s">
        <v>163</v>
      </c>
      <c r="U458" s="112" t="s">
        <v>180</v>
      </c>
      <c r="V458" s="116" t="s">
        <v>297</v>
      </c>
      <c r="W458" s="117" t="s">
        <v>22</v>
      </c>
      <c r="X458" s="117" t="s">
        <v>181</v>
      </c>
      <c r="AV458" s="10"/>
      <c r="AW458" s="15"/>
      <c r="AX458" s="71"/>
      <c r="AY458" s="71"/>
      <c r="AZ458" s="71"/>
      <c r="BA458" s="71"/>
      <c r="BB458" s="71"/>
      <c r="BC458" s="76"/>
    </row>
    <row r="459" spans="1:55" s="69" customFormat="1" ht="63.75" customHeight="1">
      <c r="A459" s="139" t="s">
        <v>66</v>
      </c>
      <c r="B459" s="139" t="s">
        <v>66</v>
      </c>
      <c r="C459" s="96" t="s">
        <v>106</v>
      </c>
      <c r="D459" s="101" t="s">
        <v>127</v>
      </c>
      <c r="E459" s="101" t="s">
        <v>116</v>
      </c>
      <c r="F459" s="99" t="s">
        <v>3</v>
      </c>
      <c r="G459" s="102" t="s">
        <v>14</v>
      </c>
      <c r="H459" s="2">
        <v>-1</v>
      </c>
      <c r="I459" s="2">
        <v>2</v>
      </c>
      <c r="J459" s="2">
        <v>4</v>
      </c>
      <c r="K459" s="2">
        <v>1</v>
      </c>
      <c r="L459" s="2">
        <v>4</v>
      </c>
      <c r="M459" s="2">
        <v>4</v>
      </c>
      <c r="N459" s="2">
        <v>2</v>
      </c>
      <c r="O459" s="2">
        <v>2</v>
      </c>
      <c r="P459" s="2">
        <v>2</v>
      </c>
      <c r="Q459" s="2">
        <v>4</v>
      </c>
      <c r="R459" s="2">
        <v>4</v>
      </c>
      <c r="S459" s="50">
        <f t="shared" si="21"/>
        <v>35</v>
      </c>
      <c r="T459" s="106" t="s">
        <v>162</v>
      </c>
      <c r="U459" s="112" t="s">
        <v>182</v>
      </c>
      <c r="V459" s="116" t="s">
        <v>183</v>
      </c>
      <c r="W459" s="114" t="s">
        <v>22</v>
      </c>
      <c r="X459" s="115" t="s">
        <v>184</v>
      </c>
      <c r="AV459" s="10"/>
      <c r="AW459" s="15"/>
      <c r="AX459" s="71"/>
      <c r="AY459" s="71"/>
      <c r="AZ459" s="71"/>
      <c r="BA459" s="71"/>
      <c r="BB459" s="71"/>
      <c r="BC459" s="76"/>
    </row>
    <row r="460" spans="1:55" s="69" customFormat="1" ht="63.75" customHeight="1">
      <c r="A460" s="139" t="s">
        <v>66</v>
      </c>
      <c r="B460" s="139" t="s">
        <v>66</v>
      </c>
      <c r="C460" s="96" t="s">
        <v>106</v>
      </c>
      <c r="D460" s="101" t="s">
        <v>128</v>
      </c>
      <c r="E460" s="101" t="s">
        <v>129</v>
      </c>
      <c r="F460" s="99" t="s">
        <v>18</v>
      </c>
      <c r="G460" s="102" t="s">
        <v>14</v>
      </c>
      <c r="H460" s="2">
        <v>-1</v>
      </c>
      <c r="I460" s="3">
        <v>2</v>
      </c>
      <c r="J460" s="3">
        <v>4</v>
      </c>
      <c r="K460" s="3">
        <v>1</v>
      </c>
      <c r="L460" s="3">
        <v>4</v>
      </c>
      <c r="M460" s="2">
        <v>4</v>
      </c>
      <c r="N460" s="2">
        <v>2</v>
      </c>
      <c r="O460" s="2">
        <v>1</v>
      </c>
      <c r="P460" s="2">
        <v>2</v>
      </c>
      <c r="Q460" s="2">
        <v>4</v>
      </c>
      <c r="R460" s="50">
        <v>4</v>
      </c>
      <c r="S460" s="50">
        <f t="shared" si="21"/>
        <v>34</v>
      </c>
      <c r="T460" s="106" t="s">
        <v>162</v>
      </c>
      <c r="U460" s="112" t="s">
        <v>185</v>
      </c>
      <c r="V460" s="116" t="s">
        <v>186</v>
      </c>
      <c r="W460" s="114" t="s">
        <v>22</v>
      </c>
      <c r="X460" s="115" t="s">
        <v>184</v>
      </c>
      <c r="AV460" s="10"/>
      <c r="AW460" s="15"/>
      <c r="AX460" s="71"/>
      <c r="AY460" s="71"/>
      <c r="AZ460" s="71"/>
      <c r="BA460" s="71"/>
      <c r="BB460" s="71"/>
      <c r="BC460" s="76"/>
    </row>
    <row r="461" spans="1:55" s="69" customFormat="1" ht="63.75" customHeight="1">
      <c r="A461" s="139" t="s">
        <v>66</v>
      </c>
      <c r="B461" s="139" t="s">
        <v>66</v>
      </c>
      <c r="C461" s="96" t="s">
        <v>296</v>
      </c>
      <c r="D461" s="101" t="s">
        <v>131</v>
      </c>
      <c r="E461" s="101" t="s">
        <v>129</v>
      </c>
      <c r="F461" s="99" t="s">
        <v>132</v>
      </c>
      <c r="G461" s="102" t="s">
        <v>14</v>
      </c>
      <c r="H461" s="2">
        <v>-1</v>
      </c>
      <c r="I461" s="2">
        <v>2</v>
      </c>
      <c r="J461" s="2">
        <v>2</v>
      </c>
      <c r="K461" s="2">
        <v>2</v>
      </c>
      <c r="L461" s="2">
        <v>4</v>
      </c>
      <c r="M461" s="2">
        <v>2</v>
      </c>
      <c r="N461" s="2">
        <v>1</v>
      </c>
      <c r="O461" s="2">
        <v>2</v>
      </c>
      <c r="P461" s="2">
        <v>2</v>
      </c>
      <c r="Q461" s="2">
        <v>2</v>
      </c>
      <c r="R461" s="2">
        <v>2</v>
      </c>
      <c r="S461" s="50">
        <f t="shared" si="21"/>
        <v>25</v>
      </c>
      <c r="T461" s="109" t="s">
        <v>164</v>
      </c>
      <c r="U461" s="112" t="s">
        <v>187</v>
      </c>
      <c r="V461" s="116" t="s">
        <v>188</v>
      </c>
      <c r="W461" s="101" t="s">
        <v>22</v>
      </c>
      <c r="X461" s="115" t="s">
        <v>181</v>
      </c>
      <c r="AV461" s="10"/>
      <c r="AW461" s="15"/>
      <c r="AX461" s="71"/>
      <c r="AY461" s="71"/>
      <c r="AZ461" s="71"/>
      <c r="BA461" s="71"/>
      <c r="BB461" s="71"/>
      <c r="BC461" s="76"/>
    </row>
    <row r="462" spans="1:55" s="69" customFormat="1" ht="63.75" customHeight="1">
      <c r="A462" s="139" t="s">
        <v>66</v>
      </c>
      <c r="B462" s="139" t="s">
        <v>66</v>
      </c>
      <c r="C462" s="96" t="s">
        <v>299</v>
      </c>
      <c r="D462" s="101" t="s">
        <v>157</v>
      </c>
      <c r="E462" s="101" t="s">
        <v>300</v>
      </c>
      <c r="F462" s="125" t="s">
        <v>225</v>
      </c>
      <c r="G462" s="75" t="s">
        <v>14</v>
      </c>
      <c r="H462" s="2">
        <v>-1</v>
      </c>
      <c r="I462" s="2">
        <v>2</v>
      </c>
      <c r="J462" s="2">
        <v>4</v>
      </c>
      <c r="K462" s="2">
        <v>2</v>
      </c>
      <c r="L462" s="2">
        <v>1</v>
      </c>
      <c r="M462" s="2">
        <v>2</v>
      </c>
      <c r="N462" s="2">
        <v>2</v>
      </c>
      <c r="O462" s="2">
        <v>4</v>
      </c>
      <c r="P462" s="2">
        <v>2</v>
      </c>
      <c r="Q462" s="2">
        <v>1</v>
      </c>
      <c r="R462" s="2">
        <v>1</v>
      </c>
      <c r="S462" s="50">
        <f t="shared" si="21"/>
        <v>27</v>
      </c>
      <c r="T462" s="106" t="s">
        <v>162</v>
      </c>
      <c r="U462" s="68" t="s">
        <v>303</v>
      </c>
      <c r="V462" s="118" t="s">
        <v>304</v>
      </c>
      <c r="W462" s="101" t="s">
        <v>22</v>
      </c>
      <c r="X462" s="100" t="s">
        <v>175</v>
      </c>
      <c r="AV462" s="10"/>
      <c r="AW462" s="15"/>
      <c r="AX462" s="71"/>
      <c r="AY462" s="71"/>
      <c r="AZ462" s="71"/>
      <c r="BA462" s="71"/>
      <c r="BB462" s="71"/>
      <c r="BC462" s="76"/>
    </row>
    <row r="463" spans="1:55" s="69" customFormat="1" ht="63.75" customHeight="1">
      <c r="A463" s="139" t="s">
        <v>66</v>
      </c>
      <c r="B463" s="139" t="s">
        <v>66</v>
      </c>
      <c r="C463" s="96" t="s">
        <v>301</v>
      </c>
      <c r="D463" s="101" t="s">
        <v>302</v>
      </c>
      <c r="E463" s="101" t="s">
        <v>300</v>
      </c>
      <c r="F463" s="125" t="s">
        <v>225</v>
      </c>
      <c r="G463" s="75" t="s">
        <v>14</v>
      </c>
      <c r="H463" s="2">
        <v>-1</v>
      </c>
      <c r="I463" s="2">
        <v>2</v>
      </c>
      <c r="J463" s="2">
        <v>4</v>
      </c>
      <c r="K463" s="2">
        <v>2</v>
      </c>
      <c r="L463" s="2">
        <v>2</v>
      </c>
      <c r="M463" s="2">
        <v>2</v>
      </c>
      <c r="N463" s="2">
        <v>2</v>
      </c>
      <c r="O463" s="2">
        <v>4</v>
      </c>
      <c r="P463" s="2">
        <v>2</v>
      </c>
      <c r="Q463" s="2">
        <v>1</v>
      </c>
      <c r="R463" s="2">
        <v>1</v>
      </c>
      <c r="S463" s="50">
        <f t="shared" si="21"/>
        <v>28</v>
      </c>
      <c r="T463" s="106" t="s">
        <v>162</v>
      </c>
      <c r="U463" s="100" t="s">
        <v>305</v>
      </c>
      <c r="V463" s="117" t="s">
        <v>306</v>
      </c>
      <c r="W463" s="101" t="s">
        <v>22</v>
      </c>
      <c r="X463" s="100" t="s">
        <v>175</v>
      </c>
      <c r="AV463" s="10"/>
      <c r="AW463" s="15"/>
      <c r="AX463" s="71"/>
      <c r="AY463" s="71"/>
      <c r="AZ463" s="71"/>
      <c r="BA463" s="71"/>
      <c r="BB463" s="71"/>
      <c r="BC463" s="76"/>
    </row>
    <row r="464" spans="1:55" s="69" customFormat="1" ht="63.75" customHeight="1">
      <c r="A464" s="139" t="s">
        <v>66</v>
      </c>
      <c r="B464" s="139" t="s">
        <v>66</v>
      </c>
      <c r="C464" s="73" t="s">
        <v>108</v>
      </c>
      <c r="D464" s="138" t="s">
        <v>223</v>
      </c>
      <c r="E464" s="125" t="s">
        <v>224</v>
      </c>
      <c r="F464" s="125" t="s">
        <v>225</v>
      </c>
      <c r="G464" s="102" t="s">
        <v>14</v>
      </c>
      <c r="H464" s="2">
        <v>-1</v>
      </c>
      <c r="I464" s="2">
        <v>2</v>
      </c>
      <c r="J464" s="2">
        <v>4</v>
      </c>
      <c r="K464" s="2">
        <v>2</v>
      </c>
      <c r="L464" s="2">
        <v>1</v>
      </c>
      <c r="M464" s="2">
        <v>1</v>
      </c>
      <c r="N464" s="2">
        <v>2</v>
      </c>
      <c r="O464" s="2">
        <v>4</v>
      </c>
      <c r="P464" s="2">
        <v>2</v>
      </c>
      <c r="Q464" s="2">
        <v>1</v>
      </c>
      <c r="R464" s="2">
        <v>1</v>
      </c>
      <c r="S464" s="50">
        <f t="shared" si="21"/>
        <v>26</v>
      </c>
      <c r="T464" s="106" t="s">
        <v>162</v>
      </c>
      <c r="U464" s="112" t="s">
        <v>298</v>
      </c>
      <c r="V464" s="112" t="s">
        <v>174</v>
      </c>
      <c r="W464" s="100" t="s">
        <v>22</v>
      </c>
      <c r="X464" s="100" t="s">
        <v>175</v>
      </c>
      <c r="AV464" s="10"/>
      <c r="AW464" s="15"/>
      <c r="AX464" s="71"/>
      <c r="AY464" s="71"/>
      <c r="AZ464" s="71"/>
      <c r="BA464" s="71"/>
      <c r="BB464" s="71"/>
      <c r="BC464" s="76"/>
    </row>
    <row r="465" spans="1:55" s="69" customFormat="1" ht="63.75" customHeight="1">
      <c r="A465" s="139" t="s">
        <v>66</v>
      </c>
      <c r="B465" s="139" t="s">
        <v>66</v>
      </c>
      <c r="C465" s="73" t="s">
        <v>109</v>
      </c>
      <c r="D465" s="138" t="s">
        <v>254</v>
      </c>
      <c r="E465" s="125" t="s">
        <v>255</v>
      </c>
      <c r="F465" s="125" t="s">
        <v>1</v>
      </c>
      <c r="G465" s="102" t="s">
        <v>14</v>
      </c>
      <c r="H465" s="2">
        <v>-1</v>
      </c>
      <c r="I465" s="2">
        <v>4</v>
      </c>
      <c r="J465" s="2">
        <v>4</v>
      </c>
      <c r="K465" s="2">
        <v>2</v>
      </c>
      <c r="L465" s="2">
        <v>2</v>
      </c>
      <c r="M465" s="2">
        <v>1</v>
      </c>
      <c r="N465" s="2">
        <v>1</v>
      </c>
      <c r="O465" s="2">
        <v>2</v>
      </c>
      <c r="P465" s="2">
        <v>4</v>
      </c>
      <c r="Q465" s="2">
        <v>2</v>
      </c>
      <c r="R465" s="2">
        <v>2</v>
      </c>
      <c r="S465" s="50">
        <f t="shared" si="21"/>
        <v>30</v>
      </c>
      <c r="T465" s="106" t="s">
        <v>162</v>
      </c>
      <c r="U465" s="112" t="s">
        <v>278</v>
      </c>
      <c r="V465" s="116" t="s">
        <v>279</v>
      </c>
      <c r="W465" s="117" t="s">
        <v>22</v>
      </c>
      <c r="X465" s="117" t="s">
        <v>168</v>
      </c>
      <c r="AV465" s="10"/>
      <c r="AW465" s="15"/>
      <c r="AX465" s="71"/>
      <c r="AY465" s="71"/>
      <c r="AZ465" s="71"/>
      <c r="BA465" s="71"/>
      <c r="BB465" s="71"/>
      <c r="BC465" s="76"/>
    </row>
    <row r="466" spans="1:55" s="69" customFormat="1" ht="63.75" customHeight="1">
      <c r="A466" s="139" t="s">
        <v>66</v>
      </c>
      <c r="B466" s="139" t="s">
        <v>66</v>
      </c>
      <c r="C466" s="96" t="s">
        <v>308</v>
      </c>
      <c r="D466" s="96" t="s">
        <v>110</v>
      </c>
      <c r="E466" s="101" t="s">
        <v>307</v>
      </c>
      <c r="F466" s="99" t="s">
        <v>18</v>
      </c>
      <c r="G466" s="75" t="s">
        <v>13</v>
      </c>
      <c r="H466" s="2">
        <v>1</v>
      </c>
      <c r="I466" s="2">
        <v>4</v>
      </c>
      <c r="J466" s="2">
        <v>1</v>
      </c>
      <c r="K466" s="2">
        <v>1</v>
      </c>
      <c r="L466" s="2">
        <v>1</v>
      </c>
      <c r="M466" s="2">
        <v>2</v>
      </c>
      <c r="N466" s="2">
        <v>2</v>
      </c>
      <c r="O466" s="2">
        <v>4</v>
      </c>
      <c r="P466" s="2">
        <v>2</v>
      </c>
      <c r="Q466" s="2">
        <v>2</v>
      </c>
      <c r="R466" s="2">
        <v>2</v>
      </c>
      <c r="S466" s="50">
        <f t="shared" si="21"/>
        <v>29</v>
      </c>
      <c r="T466" s="108" t="s">
        <v>163</v>
      </c>
      <c r="U466" s="100" t="s">
        <v>309</v>
      </c>
      <c r="V466" s="117" t="s">
        <v>310</v>
      </c>
      <c r="W466" s="77" t="s">
        <v>22</v>
      </c>
      <c r="X466" s="117" t="s">
        <v>181</v>
      </c>
      <c r="AV466" s="10"/>
      <c r="AW466" s="15"/>
      <c r="AX466" s="71"/>
      <c r="AY466" s="71"/>
      <c r="AZ466" s="71"/>
      <c r="BA466" s="71"/>
      <c r="BB466" s="71"/>
      <c r="BC466" s="76"/>
    </row>
    <row r="467" spans="1:55" s="69" customFormat="1" ht="63.75" customHeight="1">
      <c r="A467" s="139" t="s">
        <v>66</v>
      </c>
      <c r="B467" s="139" t="s">
        <v>66</v>
      </c>
      <c r="C467" s="96" t="s">
        <v>111</v>
      </c>
      <c r="D467" s="101" t="s">
        <v>311</v>
      </c>
      <c r="E467" s="101" t="s">
        <v>311</v>
      </c>
      <c r="F467" s="99" t="s">
        <v>18</v>
      </c>
      <c r="G467" s="75" t="s">
        <v>13</v>
      </c>
      <c r="H467" s="2">
        <v>1</v>
      </c>
      <c r="I467" s="2">
        <v>4</v>
      </c>
      <c r="J467" s="2">
        <v>1</v>
      </c>
      <c r="K467" s="2">
        <v>1</v>
      </c>
      <c r="L467" s="2">
        <v>1</v>
      </c>
      <c r="M467" s="2">
        <v>2</v>
      </c>
      <c r="N467" s="2">
        <v>2</v>
      </c>
      <c r="O467" s="2">
        <v>2</v>
      </c>
      <c r="P467" s="2">
        <v>2</v>
      </c>
      <c r="Q467" s="2">
        <v>2</v>
      </c>
      <c r="R467" s="2">
        <v>2</v>
      </c>
      <c r="S467" s="50">
        <f t="shared" si="21"/>
        <v>27</v>
      </c>
      <c r="T467" s="108" t="s">
        <v>163</v>
      </c>
      <c r="U467" s="100" t="s">
        <v>313</v>
      </c>
      <c r="V467" s="117" t="s">
        <v>312</v>
      </c>
      <c r="W467" s="77" t="s">
        <v>22</v>
      </c>
      <c r="X467" s="77" t="s">
        <v>181</v>
      </c>
      <c r="AV467" s="10"/>
      <c r="AW467" s="15"/>
      <c r="AX467" s="71"/>
      <c r="AY467" s="71"/>
      <c r="AZ467" s="71"/>
      <c r="BA467" s="71"/>
      <c r="BB467" s="71"/>
      <c r="BC467" s="76"/>
    </row>
    <row r="468" spans="1:55" s="69" customFormat="1" ht="63.75" customHeight="1">
      <c r="A468" s="137" t="s">
        <v>67</v>
      </c>
      <c r="B468" s="66" t="s">
        <v>91</v>
      </c>
      <c r="C468" s="95" t="s">
        <v>101</v>
      </c>
      <c r="D468" s="122" t="s">
        <v>216</v>
      </c>
      <c r="E468" s="123" t="s">
        <v>217</v>
      </c>
      <c r="F468" s="123" t="s">
        <v>1</v>
      </c>
      <c r="G468" s="102" t="s">
        <v>14</v>
      </c>
      <c r="H468" s="2">
        <v>-1</v>
      </c>
      <c r="I468" s="2">
        <v>4</v>
      </c>
      <c r="J468" s="2">
        <v>4</v>
      </c>
      <c r="K468" s="2">
        <v>2</v>
      </c>
      <c r="L468" s="2">
        <v>2</v>
      </c>
      <c r="M468" s="2">
        <v>4</v>
      </c>
      <c r="N468" s="2">
        <v>1</v>
      </c>
      <c r="O468" s="2">
        <v>1</v>
      </c>
      <c r="P468" s="2">
        <v>4</v>
      </c>
      <c r="Q468" s="2">
        <v>4</v>
      </c>
      <c r="R468" s="2">
        <v>4</v>
      </c>
      <c r="S468" s="50">
        <f>((3*N468)+(2*I468)+O468+J468+P468+K468+Q468+L468+R468+M468)*1</f>
        <v>36</v>
      </c>
      <c r="T468" s="106" t="s">
        <v>162</v>
      </c>
      <c r="U468" s="112" t="s">
        <v>264</v>
      </c>
      <c r="V468" s="113" t="s">
        <v>167</v>
      </c>
      <c r="W468" s="114" t="s">
        <v>22</v>
      </c>
      <c r="X468" s="100" t="s">
        <v>168</v>
      </c>
      <c r="AV468" s="10"/>
      <c r="AW468" s="15"/>
      <c r="AX468" s="71"/>
      <c r="AY468" s="71"/>
      <c r="AZ468" s="71"/>
      <c r="BA468" s="71"/>
      <c r="BB468" s="71"/>
      <c r="BC468" s="76"/>
    </row>
    <row r="469" spans="1:55" s="69" customFormat="1" ht="63.75" customHeight="1">
      <c r="A469" s="137" t="s">
        <v>67</v>
      </c>
      <c r="B469" s="66" t="s">
        <v>91</v>
      </c>
      <c r="C469" s="122" t="s">
        <v>218</v>
      </c>
      <c r="D469" s="122" t="s">
        <v>219</v>
      </c>
      <c r="E469" s="123" t="s">
        <v>220</v>
      </c>
      <c r="F469" s="123" t="s">
        <v>4</v>
      </c>
      <c r="G469" s="102" t="s">
        <v>14</v>
      </c>
      <c r="H469" s="2">
        <v>-1</v>
      </c>
      <c r="I469" s="2">
        <v>4</v>
      </c>
      <c r="J469" s="2">
        <v>4</v>
      </c>
      <c r="K469" s="2">
        <v>2</v>
      </c>
      <c r="L469" s="2">
        <v>2</v>
      </c>
      <c r="M469" s="2">
        <v>4</v>
      </c>
      <c r="N469" s="2">
        <v>1</v>
      </c>
      <c r="O469" s="2">
        <v>1</v>
      </c>
      <c r="P469" s="2">
        <v>2</v>
      </c>
      <c r="Q469" s="2">
        <v>1</v>
      </c>
      <c r="R469" s="2">
        <v>2</v>
      </c>
      <c r="S469" s="50">
        <f aca="true" t="shared" si="22" ref="S469:S488">((3*N469)+(2*I469)+O469+J469+P469+K469+Q469+L469+R469+M469)*1</f>
        <v>29</v>
      </c>
      <c r="T469" s="106" t="s">
        <v>162</v>
      </c>
      <c r="U469" s="112" t="s">
        <v>265</v>
      </c>
      <c r="V469" s="116" t="s">
        <v>266</v>
      </c>
      <c r="W469" s="117" t="s">
        <v>22</v>
      </c>
      <c r="X469" s="115" t="s">
        <v>181</v>
      </c>
      <c r="AV469" s="10"/>
      <c r="AW469" s="15"/>
      <c r="AX469" s="71"/>
      <c r="AY469" s="71"/>
      <c r="AZ469" s="71"/>
      <c r="BA469" s="71"/>
      <c r="BB469" s="71"/>
      <c r="BC469" s="76"/>
    </row>
    <row r="470" spans="1:55" s="69" customFormat="1" ht="63.75" customHeight="1">
      <c r="A470" s="137" t="s">
        <v>67</v>
      </c>
      <c r="B470" s="66" t="s">
        <v>91</v>
      </c>
      <c r="C470" s="140" t="s">
        <v>221</v>
      </c>
      <c r="D470" s="140" t="s">
        <v>216</v>
      </c>
      <c r="E470" s="125" t="s">
        <v>222</v>
      </c>
      <c r="F470" s="125" t="s">
        <v>1</v>
      </c>
      <c r="G470" s="102" t="s">
        <v>14</v>
      </c>
      <c r="H470" s="2">
        <v>-1</v>
      </c>
      <c r="I470" s="2">
        <v>2</v>
      </c>
      <c r="J470" s="2">
        <v>4</v>
      </c>
      <c r="K470" s="2">
        <v>2</v>
      </c>
      <c r="L470" s="2">
        <v>1</v>
      </c>
      <c r="M470" s="2">
        <v>1</v>
      </c>
      <c r="N470" s="2">
        <v>2</v>
      </c>
      <c r="O470" s="2">
        <v>4</v>
      </c>
      <c r="P470" s="2">
        <v>2</v>
      </c>
      <c r="Q470" s="2">
        <v>1</v>
      </c>
      <c r="R470" s="2">
        <v>1</v>
      </c>
      <c r="S470" s="50">
        <f t="shared" si="22"/>
        <v>26</v>
      </c>
      <c r="T470" s="106" t="s">
        <v>162</v>
      </c>
      <c r="U470" s="112" t="s">
        <v>172</v>
      </c>
      <c r="V470" s="112" t="s">
        <v>167</v>
      </c>
      <c r="W470" s="114" t="s">
        <v>22</v>
      </c>
      <c r="X470" s="115" t="s">
        <v>168</v>
      </c>
      <c r="AV470" s="10"/>
      <c r="AW470" s="15"/>
      <c r="AX470" s="71"/>
      <c r="AY470" s="71"/>
      <c r="AZ470" s="71"/>
      <c r="BA470" s="71"/>
      <c r="BB470" s="71"/>
      <c r="BC470" s="76"/>
    </row>
    <row r="471" spans="1:55" s="69" customFormat="1" ht="63.75" customHeight="1">
      <c r="A471" s="137" t="s">
        <v>67</v>
      </c>
      <c r="B471" s="66" t="s">
        <v>91</v>
      </c>
      <c r="C471" s="104" t="s">
        <v>107</v>
      </c>
      <c r="D471" s="140" t="s">
        <v>223</v>
      </c>
      <c r="E471" s="125" t="s">
        <v>224</v>
      </c>
      <c r="F471" s="125" t="s">
        <v>225</v>
      </c>
      <c r="G471" s="102" t="s">
        <v>14</v>
      </c>
      <c r="H471" s="2">
        <v>-1</v>
      </c>
      <c r="I471" s="2">
        <v>2</v>
      </c>
      <c r="J471" s="2">
        <v>4</v>
      </c>
      <c r="K471" s="2">
        <v>2</v>
      </c>
      <c r="L471" s="2">
        <v>1</v>
      </c>
      <c r="M471" s="2">
        <v>1</v>
      </c>
      <c r="N471" s="2">
        <v>2</v>
      </c>
      <c r="O471" s="2">
        <v>4</v>
      </c>
      <c r="P471" s="2">
        <v>2</v>
      </c>
      <c r="Q471" s="2">
        <v>1</v>
      </c>
      <c r="R471" s="2">
        <v>1</v>
      </c>
      <c r="S471" s="50">
        <f t="shared" si="22"/>
        <v>26</v>
      </c>
      <c r="T471" s="106" t="s">
        <v>162</v>
      </c>
      <c r="U471" s="112" t="s">
        <v>173</v>
      </c>
      <c r="V471" s="112" t="s">
        <v>174</v>
      </c>
      <c r="W471" s="100" t="s">
        <v>22</v>
      </c>
      <c r="X471" s="100" t="s">
        <v>175</v>
      </c>
      <c r="AV471" s="10"/>
      <c r="AW471" s="15"/>
      <c r="AX471" s="71"/>
      <c r="AY471" s="71"/>
      <c r="AZ471" s="71"/>
      <c r="BA471" s="71"/>
      <c r="BB471" s="71"/>
      <c r="BC471" s="76"/>
    </row>
    <row r="472" spans="1:55" s="69" customFormat="1" ht="63.75" customHeight="1">
      <c r="A472" s="137" t="s">
        <v>67</v>
      </c>
      <c r="B472" s="66" t="s">
        <v>91</v>
      </c>
      <c r="C472" s="140" t="s">
        <v>228</v>
      </c>
      <c r="D472" s="140" t="s">
        <v>229</v>
      </c>
      <c r="E472" s="125" t="s">
        <v>230</v>
      </c>
      <c r="F472" s="125" t="s">
        <v>2</v>
      </c>
      <c r="G472" s="102" t="s">
        <v>14</v>
      </c>
      <c r="H472" s="2">
        <v>-1</v>
      </c>
      <c r="I472" s="2">
        <v>4</v>
      </c>
      <c r="J472" s="2">
        <v>4</v>
      </c>
      <c r="K472" s="2">
        <v>4</v>
      </c>
      <c r="L472" s="2">
        <v>2</v>
      </c>
      <c r="M472" s="2">
        <v>4</v>
      </c>
      <c r="N472" s="2">
        <v>1</v>
      </c>
      <c r="O472" s="2">
        <v>1</v>
      </c>
      <c r="P472" s="2">
        <v>1</v>
      </c>
      <c r="Q472" s="2">
        <v>4</v>
      </c>
      <c r="R472" s="2">
        <v>4</v>
      </c>
      <c r="S472" s="50">
        <f t="shared" si="22"/>
        <v>35</v>
      </c>
      <c r="T472" s="106" t="s">
        <v>162</v>
      </c>
      <c r="U472" s="112" t="s">
        <v>269</v>
      </c>
      <c r="V472" s="112" t="s">
        <v>270</v>
      </c>
      <c r="W472" s="100" t="s">
        <v>22</v>
      </c>
      <c r="X472" s="100" t="s">
        <v>271</v>
      </c>
      <c r="AV472" s="10"/>
      <c r="AW472" s="15"/>
      <c r="AX472" s="71"/>
      <c r="AY472" s="71"/>
      <c r="AZ472" s="71"/>
      <c r="BA472" s="71"/>
      <c r="BB472" s="71"/>
      <c r="BC472" s="76"/>
    </row>
    <row r="473" spans="1:55" s="69" customFormat="1" ht="63.75" customHeight="1">
      <c r="A473" s="137" t="s">
        <v>67</v>
      </c>
      <c r="B473" s="66" t="s">
        <v>91</v>
      </c>
      <c r="C473" s="140" t="s">
        <v>231</v>
      </c>
      <c r="D473" s="140" t="s">
        <v>232</v>
      </c>
      <c r="E473" s="125" t="s">
        <v>233</v>
      </c>
      <c r="F473" s="125" t="s">
        <v>8</v>
      </c>
      <c r="G473" s="102" t="s">
        <v>14</v>
      </c>
      <c r="H473" s="2">
        <v>-1</v>
      </c>
      <c r="I473" s="2">
        <v>2</v>
      </c>
      <c r="J473" s="2">
        <v>2</v>
      </c>
      <c r="K473" s="2">
        <v>1</v>
      </c>
      <c r="L473" s="2">
        <v>4</v>
      </c>
      <c r="M473" s="2">
        <v>4</v>
      </c>
      <c r="N473" s="2">
        <v>2</v>
      </c>
      <c r="O473" s="2">
        <v>1</v>
      </c>
      <c r="P473" s="2">
        <v>1</v>
      </c>
      <c r="Q473" s="2">
        <v>4</v>
      </c>
      <c r="R473" s="2">
        <v>2</v>
      </c>
      <c r="S473" s="50">
        <f t="shared" si="22"/>
        <v>29</v>
      </c>
      <c r="T473" s="108" t="s">
        <v>163</v>
      </c>
      <c r="U473" s="112" t="s">
        <v>272</v>
      </c>
      <c r="V473" s="116" t="s">
        <v>273</v>
      </c>
      <c r="W473" s="117" t="s">
        <v>22</v>
      </c>
      <c r="X473" s="117" t="s">
        <v>181</v>
      </c>
      <c r="AV473" s="10"/>
      <c r="AW473" s="15"/>
      <c r="AX473" s="71"/>
      <c r="AY473" s="71"/>
      <c r="AZ473" s="71"/>
      <c r="BA473" s="71"/>
      <c r="BB473" s="71"/>
      <c r="BC473" s="76"/>
    </row>
    <row r="474" spans="1:55" s="69" customFormat="1" ht="63.75" customHeight="1">
      <c r="A474" s="137" t="s">
        <v>67</v>
      </c>
      <c r="B474" s="66" t="s">
        <v>91</v>
      </c>
      <c r="C474" s="140" t="s">
        <v>234</v>
      </c>
      <c r="D474" s="140" t="s">
        <v>235</v>
      </c>
      <c r="E474" s="125" t="s">
        <v>230</v>
      </c>
      <c r="F474" s="125" t="s">
        <v>2</v>
      </c>
      <c r="G474" s="102" t="s">
        <v>14</v>
      </c>
      <c r="H474" s="2">
        <v>-1</v>
      </c>
      <c r="I474" s="2">
        <v>2</v>
      </c>
      <c r="J474" s="2">
        <v>2</v>
      </c>
      <c r="K474" s="2">
        <v>1</v>
      </c>
      <c r="L474" s="2">
        <v>4</v>
      </c>
      <c r="M474" s="2">
        <v>2</v>
      </c>
      <c r="N474" s="2">
        <v>2</v>
      </c>
      <c r="O474" s="2">
        <v>1</v>
      </c>
      <c r="P474" s="2">
        <v>1</v>
      </c>
      <c r="Q474" s="2">
        <v>2</v>
      </c>
      <c r="R474" s="2">
        <v>2</v>
      </c>
      <c r="S474" s="50">
        <f t="shared" si="22"/>
        <v>25</v>
      </c>
      <c r="T474" s="109" t="s">
        <v>164</v>
      </c>
      <c r="U474" s="112" t="s">
        <v>274</v>
      </c>
      <c r="V474" s="116" t="s">
        <v>268</v>
      </c>
      <c r="W474" s="117" t="s">
        <v>22</v>
      </c>
      <c r="X474" s="117" t="s">
        <v>181</v>
      </c>
      <c r="AV474" s="10"/>
      <c r="AW474" s="15"/>
      <c r="AX474" s="71"/>
      <c r="AY474" s="71"/>
      <c r="AZ474" s="71"/>
      <c r="BA474" s="71"/>
      <c r="BB474" s="71"/>
      <c r="BC474" s="76"/>
    </row>
    <row r="475" spans="1:55" s="69" customFormat="1" ht="63.75" customHeight="1">
      <c r="A475" s="137" t="s">
        <v>67</v>
      </c>
      <c r="B475" s="66" t="s">
        <v>91</v>
      </c>
      <c r="C475" s="166" t="s">
        <v>236</v>
      </c>
      <c r="D475" s="140" t="s">
        <v>237</v>
      </c>
      <c r="E475" s="125" t="s">
        <v>238</v>
      </c>
      <c r="F475" s="125" t="s">
        <v>132</v>
      </c>
      <c r="G475" s="102" t="s">
        <v>14</v>
      </c>
      <c r="H475" s="2">
        <v>-1</v>
      </c>
      <c r="I475" s="2">
        <v>2</v>
      </c>
      <c r="J475" s="2">
        <v>1</v>
      </c>
      <c r="K475" s="2">
        <v>2</v>
      </c>
      <c r="L475" s="2">
        <v>4</v>
      </c>
      <c r="M475" s="2">
        <v>4</v>
      </c>
      <c r="N475" s="2">
        <v>2</v>
      </c>
      <c r="O475" s="2">
        <v>2</v>
      </c>
      <c r="P475" s="2">
        <v>2</v>
      </c>
      <c r="Q475" s="2">
        <v>2</v>
      </c>
      <c r="R475" s="2">
        <v>4</v>
      </c>
      <c r="S475" s="50">
        <f t="shared" si="22"/>
        <v>31</v>
      </c>
      <c r="T475" s="106" t="s">
        <v>162</v>
      </c>
      <c r="U475" s="112" t="s">
        <v>182</v>
      </c>
      <c r="V475" s="116" t="s">
        <v>183</v>
      </c>
      <c r="W475" s="114" t="s">
        <v>22</v>
      </c>
      <c r="X475" s="115" t="s">
        <v>184</v>
      </c>
      <c r="AV475" s="10"/>
      <c r="AW475" s="15"/>
      <c r="AX475" s="71"/>
      <c r="AY475" s="71"/>
      <c r="AZ475" s="71"/>
      <c r="BA475" s="71"/>
      <c r="BB475" s="71"/>
      <c r="BC475" s="76"/>
    </row>
    <row r="476" spans="1:55" s="69" customFormat="1" ht="63.75" customHeight="1">
      <c r="A476" s="137" t="s">
        <v>67</v>
      </c>
      <c r="B476" s="66" t="s">
        <v>91</v>
      </c>
      <c r="C476" s="167"/>
      <c r="D476" s="140" t="s">
        <v>239</v>
      </c>
      <c r="E476" s="125" t="s">
        <v>240</v>
      </c>
      <c r="F476" s="125" t="s">
        <v>8</v>
      </c>
      <c r="G476" s="102" t="s">
        <v>14</v>
      </c>
      <c r="H476" s="2">
        <v>-1</v>
      </c>
      <c r="I476" s="2">
        <v>4</v>
      </c>
      <c r="J476" s="2">
        <v>4</v>
      </c>
      <c r="K476" s="2">
        <v>4</v>
      </c>
      <c r="L476" s="2">
        <v>1</v>
      </c>
      <c r="M476" s="2">
        <v>2</v>
      </c>
      <c r="N476" s="2">
        <v>2</v>
      </c>
      <c r="O476" s="2">
        <v>4</v>
      </c>
      <c r="P476" s="2">
        <v>2</v>
      </c>
      <c r="Q476" s="2">
        <v>4</v>
      </c>
      <c r="R476" s="2">
        <v>4</v>
      </c>
      <c r="S476" s="50">
        <f t="shared" si="22"/>
        <v>39</v>
      </c>
      <c r="T476" s="106" t="s">
        <v>162</v>
      </c>
      <c r="U476" s="112" t="s">
        <v>185</v>
      </c>
      <c r="V476" s="116" t="s">
        <v>186</v>
      </c>
      <c r="W476" s="114" t="s">
        <v>22</v>
      </c>
      <c r="X476" s="115" t="s">
        <v>184</v>
      </c>
      <c r="AV476" s="10"/>
      <c r="AW476" s="15"/>
      <c r="AX476" s="71"/>
      <c r="AY476" s="71"/>
      <c r="AZ476" s="71"/>
      <c r="BA476" s="71"/>
      <c r="BB476" s="71"/>
      <c r="BC476" s="76"/>
    </row>
    <row r="477" spans="1:55" s="69" customFormat="1" ht="63.75" customHeight="1">
      <c r="A477" s="137" t="s">
        <v>67</v>
      </c>
      <c r="B477" s="66" t="s">
        <v>91</v>
      </c>
      <c r="C477" s="165" t="s">
        <v>241</v>
      </c>
      <c r="D477" s="140" t="s">
        <v>237</v>
      </c>
      <c r="E477" s="125" t="s">
        <v>242</v>
      </c>
      <c r="F477" s="125" t="s">
        <v>132</v>
      </c>
      <c r="G477" s="102" t="s">
        <v>14</v>
      </c>
      <c r="H477" s="2">
        <v>-1</v>
      </c>
      <c r="I477" s="2">
        <v>4</v>
      </c>
      <c r="J477" s="2">
        <v>4</v>
      </c>
      <c r="K477" s="2">
        <v>4</v>
      </c>
      <c r="L477" s="2">
        <v>2</v>
      </c>
      <c r="M477" s="2">
        <v>4</v>
      </c>
      <c r="N477" s="2">
        <v>1</v>
      </c>
      <c r="O477" s="2">
        <v>1</v>
      </c>
      <c r="P477" s="2">
        <v>1</v>
      </c>
      <c r="Q477" s="2">
        <v>4</v>
      </c>
      <c r="R477" s="2">
        <v>4</v>
      </c>
      <c r="S477" s="50">
        <f t="shared" si="22"/>
        <v>35</v>
      </c>
      <c r="T477" s="106" t="s">
        <v>162</v>
      </c>
      <c r="U477" s="112" t="s">
        <v>275</v>
      </c>
      <c r="V477" s="116" t="s">
        <v>183</v>
      </c>
      <c r="W477" s="114" t="s">
        <v>22</v>
      </c>
      <c r="X477" s="115" t="s">
        <v>184</v>
      </c>
      <c r="AV477" s="10"/>
      <c r="AW477" s="15"/>
      <c r="AX477" s="71"/>
      <c r="AY477" s="71"/>
      <c r="AZ477" s="71"/>
      <c r="BA477" s="71"/>
      <c r="BB477" s="71"/>
      <c r="BC477" s="76"/>
    </row>
    <row r="478" spans="1:55" s="69" customFormat="1" ht="63.75" customHeight="1">
      <c r="A478" s="137" t="s">
        <v>67</v>
      </c>
      <c r="B478" s="66" t="s">
        <v>91</v>
      </c>
      <c r="C478" s="165"/>
      <c r="D478" s="140" t="s">
        <v>243</v>
      </c>
      <c r="E478" s="125" t="s">
        <v>240</v>
      </c>
      <c r="F478" s="125" t="s">
        <v>132</v>
      </c>
      <c r="G478" s="102" t="s">
        <v>14</v>
      </c>
      <c r="H478" s="2">
        <v>-1</v>
      </c>
      <c r="I478" s="2">
        <v>2</v>
      </c>
      <c r="J478" s="2">
        <v>2</v>
      </c>
      <c r="K478" s="2">
        <v>2</v>
      </c>
      <c r="L478" s="2">
        <v>2</v>
      </c>
      <c r="M478" s="2">
        <v>1</v>
      </c>
      <c r="N478" s="2">
        <v>2</v>
      </c>
      <c r="O478" s="2">
        <v>2</v>
      </c>
      <c r="P478" s="2">
        <v>1</v>
      </c>
      <c r="Q478" s="2">
        <v>2</v>
      </c>
      <c r="R478" s="2">
        <v>1</v>
      </c>
      <c r="S478" s="50">
        <f t="shared" si="22"/>
        <v>23</v>
      </c>
      <c r="T478" s="109" t="s">
        <v>164</v>
      </c>
      <c r="U478" s="112" t="s">
        <v>276</v>
      </c>
      <c r="V478" s="116" t="s">
        <v>277</v>
      </c>
      <c r="W478" s="117" t="s">
        <v>22</v>
      </c>
      <c r="X478" s="117" t="s">
        <v>181</v>
      </c>
      <c r="AV478" s="10"/>
      <c r="AW478" s="15"/>
      <c r="AX478" s="71"/>
      <c r="AY478" s="71"/>
      <c r="AZ478" s="71"/>
      <c r="BA478" s="71"/>
      <c r="BB478" s="71"/>
      <c r="BC478" s="76"/>
    </row>
    <row r="479" spans="1:55" s="69" customFormat="1" ht="63.75" customHeight="1">
      <c r="A479" s="137" t="s">
        <v>67</v>
      </c>
      <c r="B479" s="66" t="s">
        <v>91</v>
      </c>
      <c r="C479" s="140" t="s">
        <v>244</v>
      </c>
      <c r="D479" s="140" t="s">
        <v>245</v>
      </c>
      <c r="E479" s="125" t="s">
        <v>246</v>
      </c>
      <c r="F479" s="125" t="s">
        <v>8</v>
      </c>
      <c r="G479" s="102" t="s">
        <v>14</v>
      </c>
      <c r="H479" s="2">
        <v>-1</v>
      </c>
      <c r="I479" s="2">
        <v>2</v>
      </c>
      <c r="J479" s="2">
        <v>2</v>
      </c>
      <c r="K479" s="2">
        <v>1</v>
      </c>
      <c r="L479" s="2">
        <v>4</v>
      </c>
      <c r="M479" s="2">
        <v>4</v>
      </c>
      <c r="N479" s="2">
        <v>2</v>
      </c>
      <c r="O479" s="2">
        <v>1</v>
      </c>
      <c r="P479" s="2">
        <v>1</v>
      </c>
      <c r="Q479" s="2">
        <v>4</v>
      </c>
      <c r="R479" s="2">
        <v>2</v>
      </c>
      <c r="S479" s="50">
        <f t="shared" si="22"/>
        <v>29</v>
      </c>
      <c r="T479" s="109" t="s">
        <v>282</v>
      </c>
      <c r="U479" s="112" t="s">
        <v>189</v>
      </c>
      <c r="V479" s="116" t="s">
        <v>190</v>
      </c>
      <c r="W479" s="117" t="s">
        <v>22</v>
      </c>
      <c r="X479" s="115" t="s">
        <v>181</v>
      </c>
      <c r="AV479" s="10"/>
      <c r="AW479" s="15"/>
      <c r="AX479" s="71"/>
      <c r="AY479" s="71"/>
      <c r="AZ479" s="71"/>
      <c r="BA479" s="71"/>
      <c r="BB479" s="71"/>
      <c r="BC479" s="76"/>
    </row>
    <row r="480" spans="1:55" s="69" customFormat="1" ht="63.75" customHeight="1">
      <c r="A480" s="137" t="s">
        <v>67</v>
      </c>
      <c r="B480" s="66" t="s">
        <v>91</v>
      </c>
      <c r="C480" s="140" t="s">
        <v>247</v>
      </c>
      <c r="D480" s="140" t="s">
        <v>248</v>
      </c>
      <c r="E480" s="125" t="s">
        <v>249</v>
      </c>
      <c r="F480" s="125" t="s">
        <v>8</v>
      </c>
      <c r="G480" s="102" t="s">
        <v>14</v>
      </c>
      <c r="H480" s="2">
        <v>-1</v>
      </c>
      <c r="I480" s="2">
        <v>4</v>
      </c>
      <c r="J480" s="2">
        <v>4</v>
      </c>
      <c r="K480" s="2">
        <v>2</v>
      </c>
      <c r="L480" s="2">
        <v>2</v>
      </c>
      <c r="M480" s="2">
        <v>4</v>
      </c>
      <c r="N480" s="2">
        <v>1</v>
      </c>
      <c r="O480" s="2">
        <v>1</v>
      </c>
      <c r="P480" s="2">
        <v>4</v>
      </c>
      <c r="Q480" s="2">
        <v>4</v>
      </c>
      <c r="R480" s="2">
        <v>4</v>
      </c>
      <c r="S480" s="50">
        <f t="shared" si="22"/>
        <v>36</v>
      </c>
      <c r="T480" s="106" t="s">
        <v>162</v>
      </c>
      <c r="U480" s="112" t="s">
        <v>193</v>
      </c>
      <c r="V480" s="116" t="s">
        <v>194</v>
      </c>
      <c r="W480" s="117" t="s">
        <v>22</v>
      </c>
      <c r="X480" s="117" t="s">
        <v>175</v>
      </c>
      <c r="AV480" s="10"/>
      <c r="AW480" s="15"/>
      <c r="AX480" s="71"/>
      <c r="AY480" s="71"/>
      <c r="AZ480" s="71"/>
      <c r="BA480" s="71"/>
      <c r="BB480" s="71"/>
      <c r="BC480" s="76"/>
    </row>
    <row r="481" spans="1:55" s="69" customFormat="1" ht="63.75" customHeight="1">
      <c r="A481" s="137" t="s">
        <v>67</v>
      </c>
      <c r="B481" s="66" t="s">
        <v>91</v>
      </c>
      <c r="C481" s="140" t="s">
        <v>250</v>
      </c>
      <c r="D481" s="140" t="s">
        <v>251</v>
      </c>
      <c r="E481" s="125" t="s">
        <v>252</v>
      </c>
      <c r="F481" s="125" t="s">
        <v>8</v>
      </c>
      <c r="G481" s="102" t="s">
        <v>13</v>
      </c>
      <c r="H481" s="2">
        <v>1</v>
      </c>
      <c r="I481" s="2">
        <v>4</v>
      </c>
      <c r="J481" s="2">
        <v>4</v>
      </c>
      <c r="K481" s="2">
        <v>2</v>
      </c>
      <c r="L481" s="2">
        <v>2</v>
      </c>
      <c r="M481" s="2">
        <v>1</v>
      </c>
      <c r="N481" s="2">
        <v>1</v>
      </c>
      <c r="O481" s="2">
        <v>2</v>
      </c>
      <c r="P481" s="2">
        <v>4</v>
      </c>
      <c r="Q481" s="2">
        <v>2</v>
      </c>
      <c r="R481" s="2">
        <v>2</v>
      </c>
      <c r="S481" s="50">
        <f t="shared" si="22"/>
        <v>30</v>
      </c>
      <c r="T481" s="108" t="s">
        <v>163</v>
      </c>
      <c r="U481" s="112" t="s">
        <v>191</v>
      </c>
      <c r="V481" s="116" t="s">
        <v>192</v>
      </c>
      <c r="W481" s="117" t="s">
        <v>22</v>
      </c>
      <c r="X481" s="115" t="s">
        <v>181</v>
      </c>
      <c r="AV481" s="10"/>
      <c r="AW481" s="15"/>
      <c r="AX481" s="71"/>
      <c r="AY481" s="71"/>
      <c r="AZ481" s="71"/>
      <c r="BA481" s="71"/>
      <c r="BB481" s="71"/>
      <c r="BC481" s="76"/>
    </row>
    <row r="482" spans="1:55" s="69" customFormat="1" ht="63.75" customHeight="1">
      <c r="A482" s="137" t="s">
        <v>67</v>
      </c>
      <c r="B482" s="66" t="s">
        <v>91</v>
      </c>
      <c r="C482" s="165" t="s">
        <v>253</v>
      </c>
      <c r="D482" s="140" t="s">
        <v>254</v>
      </c>
      <c r="E482" s="125" t="s">
        <v>255</v>
      </c>
      <c r="F482" s="125" t="s">
        <v>1</v>
      </c>
      <c r="G482" s="102" t="s">
        <v>14</v>
      </c>
      <c r="H482" s="2">
        <v>-1</v>
      </c>
      <c r="I482" s="2">
        <v>4</v>
      </c>
      <c r="J482" s="2">
        <v>4</v>
      </c>
      <c r="K482" s="2">
        <v>2</v>
      </c>
      <c r="L482" s="2">
        <v>2</v>
      </c>
      <c r="M482" s="2">
        <v>1</v>
      </c>
      <c r="N482" s="2">
        <v>1</v>
      </c>
      <c r="O482" s="2">
        <v>2</v>
      </c>
      <c r="P482" s="2">
        <v>4</v>
      </c>
      <c r="Q482" s="2">
        <v>2</v>
      </c>
      <c r="R482" s="2">
        <v>2</v>
      </c>
      <c r="S482" s="50">
        <f t="shared" si="22"/>
        <v>30</v>
      </c>
      <c r="T482" s="106" t="s">
        <v>162</v>
      </c>
      <c r="U482" s="112" t="s">
        <v>278</v>
      </c>
      <c r="V482" s="116" t="s">
        <v>279</v>
      </c>
      <c r="W482" s="117" t="s">
        <v>22</v>
      </c>
      <c r="X482" s="117" t="s">
        <v>168</v>
      </c>
      <c r="AV482" s="10"/>
      <c r="AW482" s="15"/>
      <c r="AX482" s="71"/>
      <c r="AY482" s="71"/>
      <c r="AZ482" s="71"/>
      <c r="BA482" s="71"/>
      <c r="BB482" s="71"/>
      <c r="BC482" s="76"/>
    </row>
    <row r="483" spans="1:55" s="69" customFormat="1" ht="63.75" customHeight="1">
      <c r="A483" s="137" t="s">
        <v>67</v>
      </c>
      <c r="B483" s="66" t="s">
        <v>91</v>
      </c>
      <c r="C483" s="165"/>
      <c r="D483" s="140" t="s">
        <v>219</v>
      </c>
      <c r="E483" s="125" t="s">
        <v>220</v>
      </c>
      <c r="F483" s="125" t="s">
        <v>8</v>
      </c>
      <c r="G483" s="102" t="s">
        <v>14</v>
      </c>
      <c r="H483" s="2">
        <v>-1</v>
      </c>
      <c r="I483" s="2">
        <v>4</v>
      </c>
      <c r="J483" s="2">
        <v>4</v>
      </c>
      <c r="K483" s="2">
        <v>2</v>
      </c>
      <c r="L483" s="2">
        <v>2</v>
      </c>
      <c r="M483" s="2">
        <v>4</v>
      </c>
      <c r="N483" s="2">
        <v>1</v>
      </c>
      <c r="O483" s="2">
        <v>1</v>
      </c>
      <c r="P483" s="2">
        <v>4</v>
      </c>
      <c r="Q483" s="2">
        <v>4</v>
      </c>
      <c r="R483" s="2">
        <v>4</v>
      </c>
      <c r="S483" s="50">
        <f t="shared" si="22"/>
        <v>36</v>
      </c>
      <c r="T483" s="106" t="s">
        <v>162</v>
      </c>
      <c r="U483" s="112" t="s">
        <v>280</v>
      </c>
      <c r="V483" s="116" t="s">
        <v>266</v>
      </c>
      <c r="W483" s="117" t="s">
        <v>22</v>
      </c>
      <c r="X483" s="115" t="s">
        <v>181</v>
      </c>
      <c r="AV483" s="10"/>
      <c r="AW483" s="15"/>
      <c r="AX483" s="71"/>
      <c r="AY483" s="71"/>
      <c r="AZ483" s="71"/>
      <c r="BA483" s="71"/>
      <c r="BB483" s="71"/>
      <c r="BC483" s="76"/>
    </row>
    <row r="484" spans="1:55" s="69" customFormat="1" ht="63.75" customHeight="1">
      <c r="A484" s="137" t="s">
        <v>67</v>
      </c>
      <c r="B484" s="66" t="s">
        <v>91</v>
      </c>
      <c r="C484" s="140" t="s">
        <v>256</v>
      </c>
      <c r="D484" s="140" t="s">
        <v>257</v>
      </c>
      <c r="E484" s="125" t="s">
        <v>220</v>
      </c>
      <c r="F484" s="125" t="s">
        <v>8</v>
      </c>
      <c r="G484" s="102" t="s">
        <v>14</v>
      </c>
      <c r="H484" s="2">
        <v>-1</v>
      </c>
      <c r="I484" s="2">
        <v>4</v>
      </c>
      <c r="J484" s="2">
        <v>4</v>
      </c>
      <c r="K484" s="2">
        <v>2</v>
      </c>
      <c r="L484" s="2">
        <v>2</v>
      </c>
      <c r="M484" s="2">
        <v>4</v>
      </c>
      <c r="N484" s="2">
        <v>1</v>
      </c>
      <c r="O484" s="2">
        <v>1</v>
      </c>
      <c r="P484" s="2">
        <v>4</v>
      </c>
      <c r="Q484" s="2">
        <v>4</v>
      </c>
      <c r="R484" s="2">
        <v>4</v>
      </c>
      <c r="S484" s="50">
        <f t="shared" si="22"/>
        <v>36</v>
      </c>
      <c r="T484" s="109" t="s">
        <v>164</v>
      </c>
      <c r="U484" s="112" t="s">
        <v>198</v>
      </c>
      <c r="V484" s="116" t="s">
        <v>190</v>
      </c>
      <c r="W484" s="117" t="s">
        <v>22</v>
      </c>
      <c r="X484" s="117" t="s">
        <v>181</v>
      </c>
      <c r="AV484" s="10"/>
      <c r="AW484" s="15"/>
      <c r="AX484" s="71"/>
      <c r="AY484" s="71"/>
      <c r="AZ484" s="71"/>
      <c r="BA484" s="71"/>
      <c r="BB484" s="71"/>
      <c r="BC484" s="76"/>
    </row>
    <row r="485" spans="1:55" s="69" customFormat="1" ht="75.75" customHeight="1">
      <c r="A485" s="137" t="s">
        <v>67</v>
      </c>
      <c r="B485" s="66" t="s">
        <v>91</v>
      </c>
      <c r="C485" s="104" t="s">
        <v>261</v>
      </c>
      <c r="D485" s="140" t="s">
        <v>262</v>
      </c>
      <c r="E485" s="125" t="s">
        <v>263</v>
      </c>
      <c r="F485" s="125" t="s">
        <v>8</v>
      </c>
      <c r="G485" s="102" t="s">
        <v>14</v>
      </c>
      <c r="H485" s="2">
        <v>-1</v>
      </c>
      <c r="I485" s="2">
        <v>2</v>
      </c>
      <c r="J485" s="2">
        <v>2</v>
      </c>
      <c r="K485" s="2">
        <v>1</v>
      </c>
      <c r="L485" s="2">
        <v>1</v>
      </c>
      <c r="M485" s="2">
        <v>1</v>
      </c>
      <c r="N485" s="2">
        <v>1</v>
      </c>
      <c r="O485" s="2">
        <v>1</v>
      </c>
      <c r="P485" s="2">
        <v>1</v>
      </c>
      <c r="Q485" s="2">
        <v>4</v>
      </c>
      <c r="R485" s="2">
        <v>2</v>
      </c>
      <c r="S485" s="50">
        <f t="shared" si="22"/>
        <v>20</v>
      </c>
      <c r="T485" s="106" t="s">
        <v>162</v>
      </c>
      <c r="U485" s="112" t="s">
        <v>201</v>
      </c>
      <c r="V485" s="116" t="s">
        <v>202</v>
      </c>
      <c r="W485" s="117" t="s">
        <v>22</v>
      </c>
      <c r="X485" s="117" t="s">
        <v>175</v>
      </c>
      <c r="AV485" s="10"/>
      <c r="AW485" s="15"/>
      <c r="AX485" s="71"/>
      <c r="AY485" s="71"/>
      <c r="AZ485" s="71"/>
      <c r="BA485" s="71"/>
      <c r="BB485" s="71"/>
      <c r="BC485" s="76"/>
    </row>
    <row r="486" spans="1:55" s="69" customFormat="1" ht="127.5" customHeight="1">
      <c r="A486" s="137" t="s">
        <v>67</v>
      </c>
      <c r="B486" s="66" t="s">
        <v>91</v>
      </c>
      <c r="C486" s="96" t="s">
        <v>159</v>
      </c>
      <c r="D486" s="100" t="s">
        <v>157</v>
      </c>
      <c r="E486" s="101" t="s">
        <v>158</v>
      </c>
      <c r="F486" s="99" t="s">
        <v>8</v>
      </c>
      <c r="G486" s="102" t="s">
        <v>14</v>
      </c>
      <c r="H486" s="2">
        <v>-1</v>
      </c>
      <c r="I486" s="2">
        <v>4</v>
      </c>
      <c r="J486" s="2">
        <v>4</v>
      </c>
      <c r="K486" s="2">
        <v>4</v>
      </c>
      <c r="L486" s="2">
        <v>4</v>
      </c>
      <c r="M486" s="2">
        <v>2</v>
      </c>
      <c r="N486" s="2">
        <v>4</v>
      </c>
      <c r="O486" s="2">
        <v>4</v>
      </c>
      <c r="P486" s="2">
        <v>4</v>
      </c>
      <c r="Q486" s="2">
        <v>4</v>
      </c>
      <c r="R486" s="2">
        <v>4</v>
      </c>
      <c r="S486" s="50">
        <f t="shared" si="22"/>
        <v>50</v>
      </c>
      <c r="T486" s="110" t="s">
        <v>165</v>
      </c>
      <c r="U486" s="112" t="s">
        <v>212</v>
      </c>
      <c r="V486" s="116" t="s">
        <v>213</v>
      </c>
      <c r="W486" s="117" t="s">
        <v>22</v>
      </c>
      <c r="X486" s="117" t="s">
        <v>214</v>
      </c>
      <c r="AV486" s="10"/>
      <c r="AW486" s="15"/>
      <c r="AX486" s="71"/>
      <c r="AY486" s="71"/>
      <c r="AZ486" s="71"/>
      <c r="BA486" s="71"/>
      <c r="BB486" s="71"/>
      <c r="BC486" s="76"/>
    </row>
    <row r="487" spans="1:55" s="69" customFormat="1" ht="63.75" customHeight="1">
      <c r="A487" s="137" t="s">
        <v>67</v>
      </c>
      <c r="B487" s="66" t="s">
        <v>91</v>
      </c>
      <c r="C487" s="96" t="s">
        <v>308</v>
      </c>
      <c r="D487" s="96" t="s">
        <v>110</v>
      </c>
      <c r="E487" s="101" t="s">
        <v>307</v>
      </c>
      <c r="F487" s="99" t="s">
        <v>18</v>
      </c>
      <c r="G487" s="75" t="s">
        <v>13</v>
      </c>
      <c r="H487" s="2">
        <v>1</v>
      </c>
      <c r="I487" s="2">
        <v>4</v>
      </c>
      <c r="J487" s="2">
        <v>1</v>
      </c>
      <c r="K487" s="2">
        <v>1</v>
      </c>
      <c r="L487" s="2">
        <v>1</v>
      </c>
      <c r="M487" s="2">
        <v>2</v>
      </c>
      <c r="N487" s="2">
        <v>2</v>
      </c>
      <c r="O487" s="2">
        <v>4</v>
      </c>
      <c r="P487" s="2">
        <v>2</v>
      </c>
      <c r="Q487" s="2">
        <v>2</v>
      </c>
      <c r="R487" s="2">
        <v>2</v>
      </c>
      <c r="S487" s="50">
        <f t="shared" si="22"/>
        <v>29</v>
      </c>
      <c r="T487" s="108" t="s">
        <v>163</v>
      </c>
      <c r="U487" s="100" t="s">
        <v>309</v>
      </c>
      <c r="V487" s="117" t="s">
        <v>310</v>
      </c>
      <c r="W487" s="77" t="s">
        <v>22</v>
      </c>
      <c r="X487" s="117" t="s">
        <v>181</v>
      </c>
      <c r="AV487" s="10"/>
      <c r="AW487" s="15"/>
      <c r="AX487" s="71"/>
      <c r="AY487" s="71"/>
      <c r="AZ487" s="71"/>
      <c r="BA487" s="71"/>
      <c r="BB487" s="71"/>
      <c r="BC487" s="76"/>
    </row>
    <row r="488" spans="1:55" s="69" customFormat="1" ht="63.75" customHeight="1">
      <c r="A488" s="137" t="s">
        <v>67</v>
      </c>
      <c r="B488" s="66" t="s">
        <v>91</v>
      </c>
      <c r="C488" s="96" t="s">
        <v>111</v>
      </c>
      <c r="D488" s="101" t="s">
        <v>311</v>
      </c>
      <c r="E488" s="101" t="s">
        <v>311</v>
      </c>
      <c r="F488" s="99" t="s">
        <v>18</v>
      </c>
      <c r="G488" s="75" t="s">
        <v>13</v>
      </c>
      <c r="H488" s="2">
        <v>1</v>
      </c>
      <c r="I488" s="2">
        <v>4</v>
      </c>
      <c r="J488" s="2">
        <v>1</v>
      </c>
      <c r="K488" s="2">
        <v>1</v>
      </c>
      <c r="L488" s="2">
        <v>1</v>
      </c>
      <c r="M488" s="2">
        <v>2</v>
      </c>
      <c r="N488" s="2">
        <v>2</v>
      </c>
      <c r="O488" s="2">
        <v>2</v>
      </c>
      <c r="P488" s="2">
        <v>2</v>
      </c>
      <c r="Q488" s="2">
        <v>2</v>
      </c>
      <c r="R488" s="2">
        <v>2</v>
      </c>
      <c r="S488" s="50">
        <f t="shared" si="22"/>
        <v>27</v>
      </c>
      <c r="T488" s="108" t="s">
        <v>163</v>
      </c>
      <c r="U488" s="100" t="s">
        <v>313</v>
      </c>
      <c r="V488" s="117" t="s">
        <v>312</v>
      </c>
      <c r="W488" s="77" t="s">
        <v>22</v>
      </c>
      <c r="X488" s="77" t="s">
        <v>181</v>
      </c>
      <c r="AV488" s="10"/>
      <c r="AW488" s="15"/>
      <c r="AX488" s="71"/>
      <c r="AY488" s="71"/>
      <c r="AZ488" s="71"/>
      <c r="BA488" s="71"/>
      <c r="BB488" s="71"/>
      <c r="BC488" s="76"/>
    </row>
    <row r="489" spans="1:55" s="69" customFormat="1" ht="63.75" customHeight="1">
      <c r="A489" s="137" t="s">
        <v>67</v>
      </c>
      <c r="B489" s="66" t="s">
        <v>93</v>
      </c>
      <c r="C489" s="95" t="s">
        <v>101</v>
      </c>
      <c r="D489" s="98" t="s">
        <v>115</v>
      </c>
      <c r="E489" s="99" t="s">
        <v>116</v>
      </c>
      <c r="F489" s="99" t="s">
        <v>1</v>
      </c>
      <c r="G489" s="100" t="s">
        <v>14</v>
      </c>
      <c r="H489" s="52">
        <v>-1</v>
      </c>
      <c r="I489" s="3">
        <v>2</v>
      </c>
      <c r="J489" s="3">
        <v>4</v>
      </c>
      <c r="K489" s="3">
        <v>1</v>
      </c>
      <c r="L489" s="3">
        <v>4</v>
      </c>
      <c r="M489" s="2">
        <v>4</v>
      </c>
      <c r="N489" s="2">
        <v>2</v>
      </c>
      <c r="O489" s="2">
        <v>1</v>
      </c>
      <c r="P489" s="2">
        <v>2</v>
      </c>
      <c r="Q489" s="2">
        <v>4</v>
      </c>
      <c r="R489" s="50">
        <v>4</v>
      </c>
      <c r="S489" s="50">
        <f>((3*N489)+(2*I489)+O489+J489+P489+K489+Q489+L489+R489+M489)*1</f>
        <v>34</v>
      </c>
      <c r="T489" s="106" t="s">
        <v>162</v>
      </c>
      <c r="U489" s="112" t="s">
        <v>264</v>
      </c>
      <c r="V489" s="113" t="s">
        <v>167</v>
      </c>
      <c r="W489" s="114" t="s">
        <v>22</v>
      </c>
      <c r="X489" s="100" t="s">
        <v>168</v>
      </c>
      <c r="AV489" s="10"/>
      <c r="AW489" s="15"/>
      <c r="AX489" s="71"/>
      <c r="AY489" s="71"/>
      <c r="AZ489" s="71"/>
      <c r="BA489" s="71"/>
      <c r="BB489" s="71"/>
      <c r="BC489" s="76"/>
    </row>
    <row r="490" spans="1:55" s="69" customFormat="1" ht="63.75" customHeight="1">
      <c r="A490" s="137" t="s">
        <v>67</v>
      </c>
      <c r="B490" s="66" t="s">
        <v>93</v>
      </c>
      <c r="C490" s="95" t="s">
        <v>101</v>
      </c>
      <c r="D490" s="98" t="s">
        <v>117</v>
      </c>
      <c r="E490" s="101" t="s">
        <v>118</v>
      </c>
      <c r="F490" s="99" t="s">
        <v>18</v>
      </c>
      <c r="G490" s="102" t="s">
        <v>14</v>
      </c>
      <c r="H490" s="2">
        <v>-1</v>
      </c>
      <c r="I490" s="2">
        <v>2</v>
      </c>
      <c r="J490" s="2">
        <v>2</v>
      </c>
      <c r="K490" s="2">
        <v>1</v>
      </c>
      <c r="L490" s="2">
        <v>4</v>
      </c>
      <c r="M490" s="2">
        <v>4</v>
      </c>
      <c r="N490" s="2">
        <v>2</v>
      </c>
      <c r="O490" s="2">
        <v>1</v>
      </c>
      <c r="P490" s="2">
        <v>1</v>
      </c>
      <c r="Q490" s="2">
        <v>4</v>
      </c>
      <c r="R490" s="2">
        <v>2</v>
      </c>
      <c r="S490" s="50">
        <f aca="true" t="shared" si="23" ref="S490:S503">((3*N490)+(2*I490)+O490+J490+P490+K490+Q490+L490+R490+M490)*1</f>
        <v>29</v>
      </c>
      <c r="T490" s="107" t="s">
        <v>162</v>
      </c>
      <c r="U490" s="112" t="s">
        <v>169</v>
      </c>
      <c r="V490" s="112" t="s">
        <v>170</v>
      </c>
      <c r="W490" s="114" t="s">
        <v>22</v>
      </c>
      <c r="X490" s="100" t="s">
        <v>171</v>
      </c>
      <c r="AV490" s="10"/>
      <c r="AW490" s="15"/>
      <c r="AX490" s="71"/>
      <c r="AY490" s="71"/>
      <c r="AZ490" s="71"/>
      <c r="BA490" s="71"/>
      <c r="BB490" s="71"/>
      <c r="BC490" s="76"/>
    </row>
    <row r="491" spans="1:55" s="69" customFormat="1" ht="63.75" customHeight="1">
      <c r="A491" s="137" t="s">
        <v>67</v>
      </c>
      <c r="B491" s="66" t="s">
        <v>93</v>
      </c>
      <c r="C491" s="96" t="s">
        <v>295</v>
      </c>
      <c r="D491" s="98" t="s">
        <v>115</v>
      </c>
      <c r="E491" s="103" t="s">
        <v>120</v>
      </c>
      <c r="F491" s="99" t="s">
        <v>1</v>
      </c>
      <c r="G491" s="102" t="s">
        <v>14</v>
      </c>
      <c r="H491" s="2">
        <v>-1</v>
      </c>
      <c r="I491" s="2">
        <v>2</v>
      </c>
      <c r="J491" s="2">
        <v>4</v>
      </c>
      <c r="K491" s="2">
        <v>1</v>
      </c>
      <c r="L491" s="2">
        <v>4</v>
      </c>
      <c r="M491" s="2">
        <v>4</v>
      </c>
      <c r="N491" s="2">
        <v>2</v>
      </c>
      <c r="O491" s="2">
        <v>2</v>
      </c>
      <c r="P491" s="2">
        <v>2</v>
      </c>
      <c r="Q491" s="2">
        <v>4</v>
      </c>
      <c r="R491" s="2">
        <v>4</v>
      </c>
      <c r="S491" s="50">
        <f t="shared" si="23"/>
        <v>35</v>
      </c>
      <c r="T491" s="106" t="s">
        <v>162</v>
      </c>
      <c r="U491" s="112" t="s">
        <v>172</v>
      </c>
      <c r="V491" s="112" t="s">
        <v>167</v>
      </c>
      <c r="W491" s="114" t="s">
        <v>22</v>
      </c>
      <c r="X491" s="115" t="s">
        <v>168</v>
      </c>
      <c r="AV491" s="10"/>
      <c r="AW491" s="15"/>
      <c r="AX491" s="71"/>
      <c r="AY491" s="71"/>
      <c r="AZ491" s="71"/>
      <c r="BA491" s="71"/>
      <c r="BB491" s="71"/>
      <c r="BC491" s="76"/>
    </row>
    <row r="492" spans="1:55" s="69" customFormat="1" ht="63.75" customHeight="1">
      <c r="A492" s="137" t="s">
        <v>67</v>
      </c>
      <c r="B492" s="66" t="s">
        <v>93</v>
      </c>
      <c r="C492" s="73" t="s">
        <v>102</v>
      </c>
      <c r="D492" s="101" t="s">
        <v>121</v>
      </c>
      <c r="E492" s="101" t="s">
        <v>118</v>
      </c>
      <c r="F492" s="99" t="s">
        <v>18</v>
      </c>
      <c r="G492" s="102" t="s">
        <v>14</v>
      </c>
      <c r="H492" s="2">
        <v>-1</v>
      </c>
      <c r="I492" s="2">
        <v>2</v>
      </c>
      <c r="J492" s="2">
        <v>2</v>
      </c>
      <c r="K492" s="2">
        <v>1</v>
      </c>
      <c r="L492" s="2">
        <v>4</v>
      </c>
      <c r="M492" s="2">
        <v>4</v>
      </c>
      <c r="N492" s="2">
        <v>2</v>
      </c>
      <c r="O492" s="2">
        <v>1</v>
      </c>
      <c r="P492" s="2">
        <v>1</v>
      </c>
      <c r="Q492" s="2">
        <v>4</v>
      </c>
      <c r="R492" s="2">
        <v>2</v>
      </c>
      <c r="S492" s="50">
        <f t="shared" si="23"/>
        <v>29</v>
      </c>
      <c r="T492" s="107" t="s">
        <v>162</v>
      </c>
      <c r="U492" s="112" t="s">
        <v>173</v>
      </c>
      <c r="V492" s="112" t="s">
        <v>174</v>
      </c>
      <c r="W492" s="100" t="s">
        <v>22</v>
      </c>
      <c r="X492" s="100" t="s">
        <v>175</v>
      </c>
      <c r="AV492" s="10"/>
      <c r="AW492" s="15"/>
      <c r="AX492" s="71"/>
      <c r="AY492" s="71"/>
      <c r="AZ492" s="71"/>
      <c r="BA492" s="71"/>
      <c r="BB492" s="71"/>
      <c r="BC492" s="76"/>
    </row>
    <row r="493" spans="1:55" s="69" customFormat="1" ht="63.75" customHeight="1">
      <c r="A493" s="137" t="s">
        <v>67</v>
      </c>
      <c r="B493" s="66" t="s">
        <v>93</v>
      </c>
      <c r="C493" s="96" t="s">
        <v>103</v>
      </c>
      <c r="D493" s="101" t="s">
        <v>124</v>
      </c>
      <c r="E493" s="101" t="s">
        <v>116</v>
      </c>
      <c r="F493" s="99" t="s">
        <v>2</v>
      </c>
      <c r="G493" s="102" t="s">
        <v>14</v>
      </c>
      <c r="H493" s="2">
        <v>-1</v>
      </c>
      <c r="I493" s="2">
        <v>4</v>
      </c>
      <c r="J493" s="2">
        <v>4</v>
      </c>
      <c r="K493" s="2">
        <v>2</v>
      </c>
      <c r="L493" s="2">
        <v>2</v>
      </c>
      <c r="M493" s="2">
        <v>4</v>
      </c>
      <c r="N493" s="2">
        <v>1</v>
      </c>
      <c r="O493" s="2">
        <v>1</v>
      </c>
      <c r="P493" s="2">
        <v>4</v>
      </c>
      <c r="Q493" s="2">
        <v>4</v>
      </c>
      <c r="R493" s="2">
        <v>4</v>
      </c>
      <c r="S493" s="50">
        <f t="shared" si="23"/>
        <v>36</v>
      </c>
      <c r="T493" s="106" t="s">
        <v>162</v>
      </c>
      <c r="U493" s="112" t="s">
        <v>177</v>
      </c>
      <c r="V493" s="112" t="s">
        <v>178</v>
      </c>
      <c r="W493" s="100" t="s">
        <v>22</v>
      </c>
      <c r="X493" s="100" t="s">
        <v>271</v>
      </c>
      <c r="AV493" s="10"/>
      <c r="AW493" s="15"/>
      <c r="AX493" s="71"/>
      <c r="AY493" s="71"/>
      <c r="AZ493" s="71"/>
      <c r="BA493" s="71"/>
      <c r="BB493" s="71"/>
      <c r="BC493" s="76"/>
    </row>
    <row r="494" spans="1:55" s="69" customFormat="1" ht="63.75" customHeight="1">
      <c r="A494" s="137" t="s">
        <v>67</v>
      </c>
      <c r="B494" s="66" t="s">
        <v>93</v>
      </c>
      <c r="C494" s="73" t="s">
        <v>104</v>
      </c>
      <c r="D494" s="101" t="s">
        <v>125</v>
      </c>
      <c r="E494" s="101" t="s">
        <v>126</v>
      </c>
      <c r="F494" s="99" t="s">
        <v>18</v>
      </c>
      <c r="G494" s="102" t="s">
        <v>13</v>
      </c>
      <c r="H494" s="2">
        <v>1</v>
      </c>
      <c r="I494" s="2">
        <v>4</v>
      </c>
      <c r="J494" s="2">
        <v>1</v>
      </c>
      <c r="K494" s="2">
        <v>1</v>
      </c>
      <c r="L494" s="2">
        <v>1</v>
      </c>
      <c r="M494" s="2">
        <v>2</v>
      </c>
      <c r="N494" s="2">
        <v>2</v>
      </c>
      <c r="O494" s="2">
        <v>4</v>
      </c>
      <c r="P494" s="2">
        <v>2</v>
      </c>
      <c r="Q494" s="2">
        <v>2</v>
      </c>
      <c r="R494" s="2">
        <v>2</v>
      </c>
      <c r="S494" s="50">
        <f t="shared" si="23"/>
        <v>29</v>
      </c>
      <c r="T494" s="108" t="s">
        <v>163</v>
      </c>
      <c r="U494" s="112" t="s">
        <v>180</v>
      </c>
      <c r="V494" s="116" t="s">
        <v>297</v>
      </c>
      <c r="W494" s="117" t="s">
        <v>22</v>
      </c>
      <c r="X494" s="117" t="s">
        <v>181</v>
      </c>
      <c r="AV494" s="10"/>
      <c r="AW494" s="15"/>
      <c r="AX494" s="71"/>
      <c r="AY494" s="71"/>
      <c r="AZ494" s="71"/>
      <c r="BA494" s="71"/>
      <c r="BB494" s="71"/>
      <c r="BC494" s="76"/>
    </row>
    <row r="495" spans="1:55" s="69" customFormat="1" ht="63.75" customHeight="1">
      <c r="A495" s="137" t="s">
        <v>67</v>
      </c>
      <c r="B495" s="66" t="s">
        <v>93</v>
      </c>
      <c r="C495" s="96" t="s">
        <v>106</v>
      </c>
      <c r="D495" s="101" t="s">
        <v>127</v>
      </c>
      <c r="E495" s="101" t="s">
        <v>116</v>
      </c>
      <c r="F495" s="99" t="s">
        <v>3</v>
      </c>
      <c r="G495" s="102" t="s">
        <v>14</v>
      </c>
      <c r="H495" s="2">
        <v>-1</v>
      </c>
      <c r="I495" s="2">
        <v>2</v>
      </c>
      <c r="J495" s="2">
        <v>4</v>
      </c>
      <c r="K495" s="2">
        <v>1</v>
      </c>
      <c r="L495" s="2">
        <v>4</v>
      </c>
      <c r="M495" s="2">
        <v>4</v>
      </c>
      <c r="N495" s="2">
        <v>2</v>
      </c>
      <c r="O495" s="2">
        <v>2</v>
      </c>
      <c r="P495" s="2">
        <v>2</v>
      </c>
      <c r="Q495" s="2">
        <v>4</v>
      </c>
      <c r="R495" s="2">
        <v>4</v>
      </c>
      <c r="S495" s="50">
        <f t="shared" si="23"/>
        <v>35</v>
      </c>
      <c r="T495" s="106" t="s">
        <v>162</v>
      </c>
      <c r="U495" s="112" t="s">
        <v>182</v>
      </c>
      <c r="V495" s="116" t="s">
        <v>183</v>
      </c>
      <c r="W495" s="114" t="s">
        <v>22</v>
      </c>
      <c r="X495" s="115" t="s">
        <v>184</v>
      </c>
      <c r="AV495" s="10"/>
      <c r="AW495" s="15"/>
      <c r="AX495" s="71"/>
      <c r="AY495" s="71"/>
      <c r="AZ495" s="71"/>
      <c r="BA495" s="71"/>
      <c r="BB495" s="71"/>
      <c r="BC495" s="76"/>
    </row>
    <row r="496" spans="1:55" s="69" customFormat="1" ht="63.75" customHeight="1">
      <c r="A496" s="137" t="s">
        <v>67</v>
      </c>
      <c r="B496" s="66" t="s">
        <v>93</v>
      </c>
      <c r="C496" s="96" t="s">
        <v>106</v>
      </c>
      <c r="D496" s="101" t="s">
        <v>128</v>
      </c>
      <c r="E496" s="101" t="s">
        <v>129</v>
      </c>
      <c r="F496" s="99" t="s">
        <v>18</v>
      </c>
      <c r="G496" s="102" t="s">
        <v>14</v>
      </c>
      <c r="H496" s="2">
        <v>-1</v>
      </c>
      <c r="I496" s="3">
        <v>2</v>
      </c>
      <c r="J496" s="3">
        <v>4</v>
      </c>
      <c r="K496" s="3">
        <v>1</v>
      </c>
      <c r="L496" s="3">
        <v>4</v>
      </c>
      <c r="M496" s="2">
        <v>4</v>
      </c>
      <c r="N496" s="2">
        <v>2</v>
      </c>
      <c r="O496" s="2">
        <v>1</v>
      </c>
      <c r="P496" s="2">
        <v>2</v>
      </c>
      <c r="Q496" s="2">
        <v>4</v>
      </c>
      <c r="R496" s="50">
        <v>4</v>
      </c>
      <c r="S496" s="50">
        <f t="shared" si="23"/>
        <v>34</v>
      </c>
      <c r="T496" s="106" t="s">
        <v>162</v>
      </c>
      <c r="U496" s="112" t="s">
        <v>185</v>
      </c>
      <c r="V496" s="116" t="s">
        <v>186</v>
      </c>
      <c r="W496" s="114" t="s">
        <v>22</v>
      </c>
      <c r="X496" s="115" t="s">
        <v>184</v>
      </c>
      <c r="AV496" s="10"/>
      <c r="AW496" s="15"/>
      <c r="AX496" s="71"/>
      <c r="AY496" s="71"/>
      <c r="AZ496" s="71"/>
      <c r="BA496" s="71"/>
      <c r="BB496" s="71"/>
      <c r="BC496" s="76"/>
    </row>
    <row r="497" spans="1:55" s="69" customFormat="1" ht="63.75" customHeight="1">
      <c r="A497" s="137" t="s">
        <v>67</v>
      </c>
      <c r="B497" s="66" t="s">
        <v>93</v>
      </c>
      <c r="C497" s="96" t="s">
        <v>296</v>
      </c>
      <c r="D497" s="101" t="s">
        <v>131</v>
      </c>
      <c r="E497" s="101" t="s">
        <v>129</v>
      </c>
      <c r="F497" s="99" t="s">
        <v>132</v>
      </c>
      <c r="G497" s="102" t="s">
        <v>14</v>
      </c>
      <c r="H497" s="2">
        <v>-1</v>
      </c>
      <c r="I497" s="2">
        <v>2</v>
      </c>
      <c r="J497" s="2">
        <v>2</v>
      </c>
      <c r="K497" s="2">
        <v>2</v>
      </c>
      <c r="L497" s="2">
        <v>4</v>
      </c>
      <c r="M497" s="2">
        <v>2</v>
      </c>
      <c r="N497" s="2">
        <v>1</v>
      </c>
      <c r="O497" s="2">
        <v>2</v>
      </c>
      <c r="P497" s="2">
        <v>2</v>
      </c>
      <c r="Q497" s="2">
        <v>2</v>
      </c>
      <c r="R497" s="2">
        <v>2</v>
      </c>
      <c r="S497" s="50">
        <f t="shared" si="23"/>
        <v>25</v>
      </c>
      <c r="T497" s="109" t="s">
        <v>164</v>
      </c>
      <c r="U497" s="112" t="s">
        <v>187</v>
      </c>
      <c r="V497" s="116" t="s">
        <v>188</v>
      </c>
      <c r="W497" s="101" t="s">
        <v>22</v>
      </c>
      <c r="X497" s="115" t="s">
        <v>181</v>
      </c>
      <c r="AV497" s="10"/>
      <c r="AW497" s="15"/>
      <c r="AX497" s="71"/>
      <c r="AY497" s="71"/>
      <c r="AZ497" s="71"/>
      <c r="BA497" s="71"/>
      <c r="BB497" s="71"/>
      <c r="BC497" s="76"/>
    </row>
    <row r="498" spans="1:55" s="69" customFormat="1" ht="63.75" customHeight="1">
      <c r="A498" s="137" t="s">
        <v>67</v>
      </c>
      <c r="B498" s="66" t="s">
        <v>93</v>
      </c>
      <c r="C498" s="96" t="s">
        <v>299</v>
      </c>
      <c r="D498" s="101" t="s">
        <v>157</v>
      </c>
      <c r="E498" s="101" t="s">
        <v>300</v>
      </c>
      <c r="F498" s="125" t="s">
        <v>225</v>
      </c>
      <c r="G498" s="75" t="s">
        <v>14</v>
      </c>
      <c r="H498" s="2">
        <v>-1</v>
      </c>
      <c r="I498" s="2">
        <v>2</v>
      </c>
      <c r="J498" s="2">
        <v>4</v>
      </c>
      <c r="K498" s="2">
        <v>2</v>
      </c>
      <c r="L498" s="2">
        <v>1</v>
      </c>
      <c r="M498" s="2">
        <v>2</v>
      </c>
      <c r="N498" s="2">
        <v>2</v>
      </c>
      <c r="O498" s="2">
        <v>4</v>
      </c>
      <c r="P498" s="2">
        <v>2</v>
      </c>
      <c r="Q498" s="2">
        <v>1</v>
      </c>
      <c r="R498" s="2">
        <v>1</v>
      </c>
      <c r="S498" s="50">
        <f t="shared" si="23"/>
        <v>27</v>
      </c>
      <c r="T498" s="106" t="s">
        <v>162</v>
      </c>
      <c r="U498" s="68" t="s">
        <v>303</v>
      </c>
      <c r="V498" s="118" t="s">
        <v>304</v>
      </c>
      <c r="W498" s="101" t="s">
        <v>22</v>
      </c>
      <c r="X498" s="100" t="s">
        <v>175</v>
      </c>
      <c r="AV498" s="10"/>
      <c r="AW498" s="15"/>
      <c r="AX498" s="71"/>
      <c r="AY498" s="71"/>
      <c r="AZ498" s="71"/>
      <c r="BA498" s="71"/>
      <c r="BB498" s="71"/>
      <c r="BC498" s="76"/>
    </row>
    <row r="499" spans="1:55" s="69" customFormat="1" ht="63.75" customHeight="1">
      <c r="A499" s="137" t="s">
        <v>67</v>
      </c>
      <c r="B499" s="66" t="s">
        <v>93</v>
      </c>
      <c r="C499" s="96" t="s">
        <v>301</v>
      </c>
      <c r="D499" s="101" t="s">
        <v>302</v>
      </c>
      <c r="E499" s="101" t="s">
        <v>300</v>
      </c>
      <c r="F499" s="125" t="s">
        <v>225</v>
      </c>
      <c r="G499" s="75" t="s">
        <v>14</v>
      </c>
      <c r="H499" s="2">
        <v>-1</v>
      </c>
      <c r="I499" s="2">
        <v>2</v>
      </c>
      <c r="J499" s="2">
        <v>4</v>
      </c>
      <c r="K499" s="2">
        <v>2</v>
      </c>
      <c r="L499" s="2">
        <v>2</v>
      </c>
      <c r="M499" s="2">
        <v>2</v>
      </c>
      <c r="N499" s="2">
        <v>2</v>
      </c>
      <c r="O499" s="2">
        <v>4</v>
      </c>
      <c r="P499" s="2">
        <v>2</v>
      </c>
      <c r="Q499" s="2">
        <v>1</v>
      </c>
      <c r="R499" s="2">
        <v>1</v>
      </c>
      <c r="S499" s="50">
        <f t="shared" si="23"/>
        <v>28</v>
      </c>
      <c r="T499" s="106" t="s">
        <v>162</v>
      </c>
      <c r="U499" s="100" t="s">
        <v>305</v>
      </c>
      <c r="V499" s="117" t="s">
        <v>306</v>
      </c>
      <c r="W499" s="101" t="s">
        <v>22</v>
      </c>
      <c r="X499" s="100" t="s">
        <v>175</v>
      </c>
      <c r="AV499" s="10"/>
      <c r="AW499" s="15"/>
      <c r="AX499" s="71"/>
      <c r="AY499" s="71"/>
      <c r="AZ499" s="71"/>
      <c r="BA499" s="71"/>
      <c r="BB499" s="71"/>
      <c r="BC499" s="76"/>
    </row>
    <row r="500" spans="1:55" s="69" customFormat="1" ht="63.75" customHeight="1">
      <c r="A500" s="137" t="s">
        <v>67</v>
      </c>
      <c r="B500" s="66" t="s">
        <v>93</v>
      </c>
      <c r="C500" s="73" t="s">
        <v>108</v>
      </c>
      <c r="D500" s="138" t="s">
        <v>223</v>
      </c>
      <c r="E500" s="125" t="s">
        <v>224</v>
      </c>
      <c r="F500" s="125" t="s">
        <v>225</v>
      </c>
      <c r="G500" s="102" t="s">
        <v>14</v>
      </c>
      <c r="H500" s="2">
        <v>-1</v>
      </c>
      <c r="I500" s="2">
        <v>2</v>
      </c>
      <c r="J500" s="2">
        <v>4</v>
      </c>
      <c r="K500" s="2">
        <v>2</v>
      </c>
      <c r="L500" s="2">
        <v>1</v>
      </c>
      <c r="M500" s="2">
        <v>1</v>
      </c>
      <c r="N500" s="2">
        <v>2</v>
      </c>
      <c r="O500" s="2">
        <v>4</v>
      </c>
      <c r="P500" s="2">
        <v>2</v>
      </c>
      <c r="Q500" s="2">
        <v>1</v>
      </c>
      <c r="R500" s="2">
        <v>1</v>
      </c>
      <c r="S500" s="50">
        <f t="shared" si="23"/>
        <v>26</v>
      </c>
      <c r="T500" s="106" t="s">
        <v>162</v>
      </c>
      <c r="U500" s="112" t="s">
        <v>298</v>
      </c>
      <c r="V500" s="112" t="s">
        <v>174</v>
      </c>
      <c r="W500" s="100" t="s">
        <v>22</v>
      </c>
      <c r="X500" s="100" t="s">
        <v>175</v>
      </c>
      <c r="AV500" s="10"/>
      <c r="AW500" s="15"/>
      <c r="AX500" s="71"/>
      <c r="AY500" s="71"/>
      <c r="AZ500" s="71"/>
      <c r="BA500" s="71"/>
      <c r="BB500" s="71"/>
      <c r="BC500" s="76"/>
    </row>
    <row r="501" spans="1:55" s="69" customFormat="1" ht="63.75" customHeight="1">
      <c r="A501" s="137" t="s">
        <v>67</v>
      </c>
      <c r="B501" s="66" t="s">
        <v>93</v>
      </c>
      <c r="C501" s="73" t="s">
        <v>109</v>
      </c>
      <c r="D501" s="138" t="s">
        <v>254</v>
      </c>
      <c r="E501" s="125" t="s">
        <v>255</v>
      </c>
      <c r="F501" s="125" t="s">
        <v>1</v>
      </c>
      <c r="G501" s="102" t="s">
        <v>14</v>
      </c>
      <c r="H501" s="2">
        <v>-1</v>
      </c>
      <c r="I501" s="2">
        <v>4</v>
      </c>
      <c r="J501" s="2">
        <v>4</v>
      </c>
      <c r="K501" s="2">
        <v>2</v>
      </c>
      <c r="L501" s="2">
        <v>2</v>
      </c>
      <c r="M501" s="2">
        <v>1</v>
      </c>
      <c r="N501" s="2">
        <v>1</v>
      </c>
      <c r="O501" s="2">
        <v>2</v>
      </c>
      <c r="P501" s="2">
        <v>4</v>
      </c>
      <c r="Q501" s="2">
        <v>2</v>
      </c>
      <c r="R501" s="2">
        <v>2</v>
      </c>
      <c r="S501" s="50">
        <f t="shared" si="23"/>
        <v>30</v>
      </c>
      <c r="T501" s="106" t="s">
        <v>162</v>
      </c>
      <c r="U501" s="112" t="s">
        <v>278</v>
      </c>
      <c r="V501" s="116" t="s">
        <v>279</v>
      </c>
      <c r="W501" s="117" t="s">
        <v>22</v>
      </c>
      <c r="X501" s="117" t="s">
        <v>168</v>
      </c>
      <c r="AV501" s="10"/>
      <c r="AW501" s="15"/>
      <c r="AX501" s="71"/>
      <c r="AY501" s="71"/>
      <c r="AZ501" s="71"/>
      <c r="BA501" s="71"/>
      <c r="BB501" s="71"/>
      <c r="BC501" s="76"/>
    </row>
    <row r="502" spans="1:55" s="69" customFormat="1" ht="63.75" customHeight="1">
      <c r="A502" s="137" t="s">
        <v>67</v>
      </c>
      <c r="B502" s="66" t="s">
        <v>93</v>
      </c>
      <c r="C502" s="96" t="s">
        <v>308</v>
      </c>
      <c r="D502" s="96" t="s">
        <v>110</v>
      </c>
      <c r="E502" s="101" t="s">
        <v>307</v>
      </c>
      <c r="F502" s="99" t="s">
        <v>18</v>
      </c>
      <c r="G502" s="75" t="s">
        <v>13</v>
      </c>
      <c r="H502" s="2">
        <v>1</v>
      </c>
      <c r="I502" s="2">
        <v>4</v>
      </c>
      <c r="J502" s="2">
        <v>1</v>
      </c>
      <c r="K502" s="2">
        <v>1</v>
      </c>
      <c r="L502" s="2">
        <v>1</v>
      </c>
      <c r="M502" s="2">
        <v>2</v>
      </c>
      <c r="N502" s="2">
        <v>2</v>
      </c>
      <c r="O502" s="2">
        <v>4</v>
      </c>
      <c r="P502" s="2">
        <v>2</v>
      </c>
      <c r="Q502" s="2">
        <v>2</v>
      </c>
      <c r="R502" s="2">
        <v>2</v>
      </c>
      <c r="S502" s="50">
        <f t="shared" si="23"/>
        <v>29</v>
      </c>
      <c r="T502" s="108" t="s">
        <v>163</v>
      </c>
      <c r="U502" s="100" t="s">
        <v>309</v>
      </c>
      <c r="V502" s="117" t="s">
        <v>310</v>
      </c>
      <c r="W502" s="77" t="s">
        <v>22</v>
      </c>
      <c r="X502" s="117" t="s">
        <v>181</v>
      </c>
      <c r="AV502" s="10"/>
      <c r="AW502" s="15"/>
      <c r="AX502" s="71"/>
      <c r="AY502" s="71"/>
      <c r="AZ502" s="71"/>
      <c r="BA502" s="71"/>
      <c r="BB502" s="71"/>
      <c r="BC502" s="76"/>
    </row>
    <row r="503" spans="1:55" s="69" customFormat="1" ht="63.75" customHeight="1">
      <c r="A503" s="137" t="s">
        <v>67</v>
      </c>
      <c r="B503" s="66" t="s">
        <v>93</v>
      </c>
      <c r="C503" s="96" t="s">
        <v>111</v>
      </c>
      <c r="D503" s="101" t="s">
        <v>311</v>
      </c>
      <c r="E503" s="101" t="s">
        <v>311</v>
      </c>
      <c r="F503" s="99" t="s">
        <v>18</v>
      </c>
      <c r="G503" s="75" t="s">
        <v>13</v>
      </c>
      <c r="H503" s="2">
        <v>1</v>
      </c>
      <c r="I503" s="2">
        <v>4</v>
      </c>
      <c r="J503" s="2">
        <v>1</v>
      </c>
      <c r="K503" s="2">
        <v>1</v>
      </c>
      <c r="L503" s="2">
        <v>1</v>
      </c>
      <c r="M503" s="2">
        <v>2</v>
      </c>
      <c r="N503" s="2">
        <v>2</v>
      </c>
      <c r="O503" s="2">
        <v>2</v>
      </c>
      <c r="P503" s="2">
        <v>2</v>
      </c>
      <c r="Q503" s="2">
        <v>2</v>
      </c>
      <c r="R503" s="2">
        <v>2</v>
      </c>
      <c r="S503" s="50">
        <f t="shared" si="23"/>
        <v>27</v>
      </c>
      <c r="T503" s="108" t="s">
        <v>163</v>
      </c>
      <c r="U503" s="100" t="s">
        <v>313</v>
      </c>
      <c r="V503" s="117" t="s">
        <v>312</v>
      </c>
      <c r="W503" s="77" t="s">
        <v>22</v>
      </c>
      <c r="X503" s="77" t="s">
        <v>181</v>
      </c>
      <c r="AV503" s="10"/>
      <c r="AW503" s="15"/>
      <c r="AX503" s="71"/>
      <c r="AY503" s="71"/>
      <c r="AZ503" s="71"/>
      <c r="BA503" s="71"/>
      <c r="BB503" s="71"/>
      <c r="BC503" s="76"/>
    </row>
    <row r="504" spans="1:55" s="69" customFormat="1" ht="63.75" customHeight="1">
      <c r="A504" s="137" t="s">
        <v>67</v>
      </c>
      <c r="B504" s="66" t="s">
        <v>94</v>
      </c>
      <c r="C504" s="95" t="s">
        <v>101</v>
      </c>
      <c r="D504" s="98" t="s">
        <v>115</v>
      </c>
      <c r="E504" s="99" t="s">
        <v>116</v>
      </c>
      <c r="F504" s="99" t="s">
        <v>1</v>
      </c>
      <c r="G504" s="100" t="s">
        <v>14</v>
      </c>
      <c r="H504" s="52">
        <v>-1</v>
      </c>
      <c r="I504" s="3">
        <v>2</v>
      </c>
      <c r="J504" s="3">
        <v>4</v>
      </c>
      <c r="K504" s="3">
        <v>1</v>
      </c>
      <c r="L504" s="3">
        <v>4</v>
      </c>
      <c r="M504" s="2">
        <v>4</v>
      </c>
      <c r="N504" s="2">
        <v>2</v>
      </c>
      <c r="O504" s="2">
        <v>1</v>
      </c>
      <c r="P504" s="2">
        <v>2</v>
      </c>
      <c r="Q504" s="2">
        <v>4</v>
      </c>
      <c r="R504" s="50">
        <v>4</v>
      </c>
      <c r="S504" s="50">
        <f>((3*N504)+(2*I504)+O504+J504+P504+K504+Q504+L504+R504+M504)*1</f>
        <v>34</v>
      </c>
      <c r="T504" s="106" t="s">
        <v>162</v>
      </c>
      <c r="U504" s="112" t="s">
        <v>264</v>
      </c>
      <c r="V504" s="113" t="s">
        <v>167</v>
      </c>
      <c r="W504" s="114" t="s">
        <v>22</v>
      </c>
      <c r="X504" s="100" t="s">
        <v>168</v>
      </c>
      <c r="AV504" s="10"/>
      <c r="AW504" s="15"/>
      <c r="AX504" s="71"/>
      <c r="AY504" s="71"/>
      <c r="AZ504" s="71"/>
      <c r="BA504" s="71"/>
      <c r="BB504" s="71"/>
      <c r="BC504" s="76"/>
    </row>
    <row r="505" spans="1:55" s="69" customFormat="1" ht="63.75" customHeight="1">
      <c r="A505" s="137" t="s">
        <v>67</v>
      </c>
      <c r="B505" s="66" t="s">
        <v>94</v>
      </c>
      <c r="C505" s="95" t="s">
        <v>101</v>
      </c>
      <c r="D505" s="98" t="s">
        <v>117</v>
      </c>
      <c r="E505" s="101" t="s">
        <v>118</v>
      </c>
      <c r="F505" s="99" t="s">
        <v>18</v>
      </c>
      <c r="G505" s="102" t="s">
        <v>14</v>
      </c>
      <c r="H505" s="2">
        <v>-1</v>
      </c>
      <c r="I505" s="2">
        <v>2</v>
      </c>
      <c r="J505" s="2">
        <v>2</v>
      </c>
      <c r="K505" s="2">
        <v>1</v>
      </c>
      <c r="L505" s="2">
        <v>4</v>
      </c>
      <c r="M505" s="2">
        <v>4</v>
      </c>
      <c r="N505" s="2">
        <v>2</v>
      </c>
      <c r="O505" s="2">
        <v>1</v>
      </c>
      <c r="P505" s="2">
        <v>1</v>
      </c>
      <c r="Q505" s="2">
        <v>4</v>
      </c>
      <c r="R505" s="2">
        <v>2</v>
      </c>
      <c r="S505" s="50">
        <f aca="true" t="shared" si="24" ref="S505:S525">((3*N505)+(2*I505)+O505+J505+P505+K505+Q505+L505+R505+M505)*1</f>
        <v>29</v>
      </c>
      <c r="T505" s="107" t="s">
        <v>162</v>
      </c>
      <c r="U505" s="112" t="s">
        <v>169</v>
      </c>
      <c r="V505" s="112" t="s">
        <v>170</v>
      </c>
      <c r="W505" s="114" t="s">
        <v>22</v>
      </c>
      <c r="X505" s="100" t="s">
        <v>171</v>
      </c>
      <c r="AV505" s="10"/>
      <c r="AW505" s="15"/>
      <c r="AX505" s="71"/>
      <c r="AY505" s="71"/>
      <c r="AZ505" s="71"/>
      <c r="BA505" s="71"/>
      <c r="BB505" s="71"/>
      <c r="BC505" s="76"/>
    </row>
    <row r="506" spans="1:55" s="69" customFormat="1" ht="63.75" customHeight="1">
      <c r="A506" s="137" t="s">
        <v>67</v>
      </c>
      <c r="B506" s="66" t="s">
        <v>94</v>
      </c>
      <c r="C506" s="96" t="s">
        <v>119</v>
      </c>
      <c r="D506" s="98" t="s">
        <v>115</v>
      </c>
      <c r="E506" s="103" t="s">
        <v>120</v>
      </c>
      <c r="F506" s="99" t="s">
        <v>1</v>
      </c>
      <c r="G506" s="102" t="s">
        <v>14</v>
      </c>
      <c r="H506" s="2">
        <v>-1</v>
      </c>
      <c r="I506" s="2">
        <v>2</v>
      </c>
      <c r="J506" s="2">
        <v>4</v>
      </c>
      <c r="K506" s="2">
        <v>1</v>
      </c>
      <c r="L506" s="2">
        <v>4</v>
      </c>
      <c r="M506" s="2">
        <v>4</v>
      </c>
      <c r="N506" s="2">
        <v>2</v>
      </c>
      <c r="O506" s="2">
        <v>2</v>
      </c>
      <c r="P506" s="2">
        <v>2</v>
      </c>
      <c r="Q506" s="2">
        <v>4</v>
      </c>
      <c r="R506" s="2">
        <v>4</v>
      </c>
      <c r="S506" s="50">
        <f t="shared" si="24"/>
        <v>35</v>
      </c>
      <c r="T506" s="106" t="s">
        <v>162</v>
      </c>
      <c r="U506" s="112" t="s">
        <v>172</v>
      </c>
      <c r="V506" s="112" t="s">
        <v>167</v>
      </c>
      <c r="W506" s="114" t="s">
        <v>22</v>
      </c>
      <c r="X506" s="115" t="s">
        <v>168</v>
      </c>
      <c r="AV506" s="10"/>
      <c r="AW506" s="15"/>
      <c r="AX506" s="71"/>
      <c r="AY506" s="71"/>
      <c r="AZ506" s="71"/>
      <c r="BA506" s="71"/>
      <c r="BB506" s="71"/>
      <c r="BC506" s="76"/>
    </row>
    <row r="507" spans="1:55" s="69" customFormat="1" ht="63.75" customHeight="1">
      <c r="A507" s="137" t="s">
        <v>67</v>
      </c>
      <c r="B507" s="66" t="s">
        <v>94</v>
      </c>
      <c r="C507" s="96" t="s">
        <v>119</v>
      </c>
      <c r="D507" s="101" t="s">
        <v>121</v>
      </c>
      <c r="E507" s="101" t="s">
        <v>118</v>
      </c>
      <c r="F507" s="99" t="s">
        <v>18</v>
      </c>
      <c r="G507" s="102" t="s">
        <v>14</v>
      </c>
      <c r="H507" s="2">
        <v>-1</v>
      </c>
      <c r="I507" s="2">
        <v>2</v>
      </c>
      <c r="J507" s="2">
        <v>2</v>
      </c>
      <c r="K507" s="2">
        <v>1</v>
      </c>
      <c r="L507" s="2">
        <v>4</v>
      </c>
      <c r="M507" s="2">
        <v>4</v>
      </c>
      <c r="N507" s="2">
        <v>2</v>
      </c>
      <c r="O507" s="2">
        <v>1</v>
      </c>
      <c r="P507" s="2">
        <v>1</v>
      </c>
      <c r="Q507" s="2">
        <v>4</v>
      </c>
      <c r="R507" s="2">
        <v>2</v>
      </c>
      <c r="S507" s="50">
        <f t="shared" si="24"/>
        <v>29</v>
      </c>
      <c r="T507" s="107" t="s">
        <v>162</v>
      </c>
      <c r="U507" s="112" t="s">
        <v>173</v>
      </c>
      <c r="V507" s="112" t="s">
        <v>174</v>
      </c>
      <c r="W507" s="100" t="s">
        <v>22</v>
      </c>
      <c r="X507" s="100" t="s">
        <v>175</v>
      </c>
      <c r="AV507" s="10"/>
      <c r="AW507" s="15"/>
      <c r="AX507" s="71"/>
      <c r="AY507" s="71"/>
      <c r="AZ507" s="71"/>
      <c r="BA507" s="71"/>
      <c r="BB507" s="71"/>
      <c r="BC507" s="76"/>
    </row>
    <row r="508" spans="1:55" s="69" customFormat="1" ht="63.75" customHeight="1">
      <c r="A508" s="137" t="s">
        <v>67</v>
      </c>
      <c r="B508" s="66" t="s">
        <v>94</v>
      </c>
      <c r="C508" s="96" t="s">
        <v>122</v>
      </c>
      <c r="D508" s="101" t="s">
        <v>123</v>
      </c>
      <c r="E508" s="101" t="s">
        <v>118</v>
      </c>
      <c r="F508" s="99" t="s">
        <v>18</v>
      </c>
      <c r="G508" s="102" t="s">
        <v>14</v>
      </c>
      <c r="H508" s="2">
        <v>-1</v>
      </c>
      <c r="I508" s="2">
        <v>2</v>
      </c>
      <c r="J508" s="2">
        <v>2</v>
      </c>
      <c r="K508" s="2">
        <v>1</v>
      </c>
      <c r="L508" s="2">
        <v>4</v>
      </c>
      <c r="M508" s="2">
        <v>4</v>
      </c>
      <c r="N508" s="2">
        <v>2</v>
      </c>
      <c r="O508" s="2">
        <v>1</v>
      </c>
      <c r="P508" s="2">
        <v>2</v>
      </c>
      <c r="Q508" s="2">
        <v>4</v>
      </c>
      <c r="R508" s="2">
        <v>2</v>
      </c>
      <c r="S508" s="50">
        <f t="shared" si="24"/>
        <v>30</v>
      </c>
      <c r="T508" s="107" t="s">
        <v>162</v>
      </c>
      <c r="U508" s="112" t="s">
        <v>176</v>
      </c>
      <c r="V508" s="112" t="s">
        <v>174</v>
      </c>
      <c r="W508" s="100" t="s">
        <v>22</v>
      </c>
      <c r="X508" s="100" t="s">
        <v>175</v>
      </c>
      <c r="AV508" s="10"/>
      <c r="AW508" s="15"/>
      <c r="AX508" s="71"/>
      <c r="AY508" s="71"/>
      <c r="AZ508" s="71"/>
      <c r="BA508" s="71"/>
      <c r="BB508" s="71"/>
      <c r="BC508" s="76"/>
    </row>
    <row r="509" spans="1:55" s="69" customFormat="1" ht="63.75" customHeight="1">
      <c r="A509" s="137" t="s">
        <v>67</v>
      </c>
      <c r="B509" s="66" t="s">
        <v>94</v>
      </c>
      <c r="C509" s="96" t="s">
        <v>105</v>
      </c>
      <c r="D509" s="101" t="s">
        <v>124</v>
      </c>
      <c r="E509" s="101" t="s">
        <v>116</v>
      </c>
      <c r="F509" s="99" t="s">
        <v>2</v>
      </c>
      <c r="G509" s="102" t="s">
        <v>14</v>
      </c>
      <c r="H509" s="2">
        <v>-1</v>
      </c>
      <c r="I509" s="2">
        <v>4</v>
      </c>
      <c r="J509" s="2">
        <v>4</v>
      </c>
      <c r="K509" s="2">
        <v>2</v>
      </c>
      <c r="L509" s="2">
        <v>2</v>
      </c>
      <c r="M509" s="2">
        <v>4</v>
      </c>
      <c r="N509" s="2">
        <v>1</v>
      </c>
      <c r="O509" s="2">
        <v>1</v>
      </c>
      <c r="P509" s="2">
        <v>4</v>
      </c>
      <c r="Q509" s="2">
        <v>4</v>
      </c>
      <c r="R509" s="2">
        <v>4</v>
      </c>
      <c r="S509" s="50">
        <f t="shared" si="24"/>
        <v>36</v>
      </c>
      <c r="T509" s="106" t="s">
        <v>162</v>
      </c>
      <c r="U509" s="112" t="s">
        <v>177</v>
      </c>
      <c r="V509" s="112" t="s">
        <v>178</v>
      </c>
      <c r="W509" s="100" t="s">
        <v>22</v>
      </c>
      <c r="X509" s="100" t="s">
        <v>271</v>
      </c>
      <c r="AV509" s="10"/>
      <c r="AW509" s="15"/>
      <c r="AX509" s="71"/>
      <c r="AY509" s="71"/>
      <c r="AZ509" s="71"/>
      <c r="BA509" s="71"/>
      <c r="BB509" s="71"/>
      <c r="BC509" s="76"/>
    </row>
    <row r="510" spans="1:55" s="69" customFormat="1" ht="63.75" customHeight="1">
      <c r="A510" s="137" t="s">
        <v>67</v>
      </c>
      <c r="B510" s="66" t="s">
        <v>94</v>
      </c>
      <c r="C510" s="96" t="s">
        <v>105</v>
      </c>
      <c r="D510" s="101" t="s">
        <v>125</v>
      </c>
      <c r="E510" s="101" t="s">
        <v>126</v>
      </c>
      <c r="F510" s="99" t="s">
        <v>18</v>
      </c>
      <c r="G510" s="102" t="s">
        <v>13</v>
      </c>
      <c r="H510" s="2">
        <v>1</v>
      </c>
      <c r="I510" s="2">
        <v>4</v>
      </c>
      <c r="J510" s="2">
        <v>1</v>
      </c>
      <c r="K510" s="2">
        <v>1</v>
      </c>
      <c r="L510" s="2">
        <v>1</v>
      </c>
      <c r="M510" s="2">
        <v>2</v>
      </c>
      <c r="N510" s="2">
        <v>2</v>
      </c>
      <c r="O510" s="2">
        <v>4</v>
      </c>
      <c r="P510" s="2">
        <v>2</v>
      </c>
      <c r="Q510" s="2">
        <v>2</v>
      </c>
      <c r="R510" s="2">
        <v>2</v>
      </c>
      <c r="S510" s="50">
        <f t="shared" si="24"/>
        <v>29</v>
      </c>
      <c r="T510" s="108" t="s">
        <v>163</v>
      </c>
      <c r="U510" s="112" t="s">
        <v>180</v>
      </c>
      <c r="V510" s="116" t="s">
        <v>297</v>
      </c>
      <c r="W510" s="117" t="s">
        <v>22</v>
      </c>
      <c r="X510" s="117" t="s">
        <v>181</v>
      </c>
      <c r="AV510" s="10"/>
      <c r="AW510" s="15"/>
      <c r="AX510" s="71"/>
      <c r="AY510" s="71"/>
      <c r="AZ510" s="71"/>
      <c r="BA510" s="71"/>
      <c r="BB510" s="71"/>
      <c r="BC510" s="76"/>
    </row>
    <row r="511" spans="1:55" s="69" customFormat="1" ht="63.75" customHeight="1">
      <c r="A511" s="137" t="s">
        <v>67</v>
      </c>
      <c r="B511" s="66" t="s">
        <v>94</v>
      </c>
      <c r="C511" s="96" t="s">
        <v>314</v>
      </c>
      <c r="D511" s="101" t="s">
        <v>157</v>
      </c>
      <c r="E511" s="101" t="s">
        <v>315</v>
      </c>
      <c r="F511" s="99" t="s">
        <v>18</v>
      </c>
      <c r="G511" s="102" t="s">
        <v>13</v>
      </c>
      <c r="H511" s="2">
        <v>1</v>
      </c>
      <c r="I511" s="2">
        <v>2</v>
      </c>
      <c r="J511" s="2">
        <v>2</v>
      </c>
      <c r="K511" s="2">
        <v>2</v>
      </c>
      <c r="L511" s="2">
        <v>1</v>
      </c>
      <c r="M511" s="2">
        <v>2</v>
      </c>
      <c r="N511" s="2">
        <v>2</v>
      </c>
      <c r="O511" s="2">
        <v>2</v>
      </c>
      <c r="P511" s="2">
        <v>2</v>
      </c>
      <c r="Q511" s="2">
        <v>2</v>
      </c>
      <c r="R511" s="2">
        <v>2</v>
      </c>
      <c r="S511" s="50">
        <f t="shared" si="24"/>
        <v>25</v>
      </c>
      <c r="T511" s="129" t="s">
        <v>164</v>
      </c>
      <c r="U511" s="112" t="s">
        <v>274</v>
      </c>
      <c r="V511" s="116" t="s">
        <v>268</v>
      </c>
      <c r="W511" s="117" t="s">
        <v>22</v>
      </c>
      <c r="X511" s="117" t="s">
        <v>181</v>
      </c>
      <c r="AV511" s="10"/>
      <c r="AW511" s="15"/>
      <c r="AX511" s="71"/>
      <c r="AY511" s="71"/>
      <c r="AZ511" s="71"/>
      <c r="BA511" s="71"/>
      <c r="BB511" s="71"/>
      <c r="BC511" s="76"/>
    </row>
    <row r="512" spans="1:55" s="69" customFormat="1" ht="63.75" customHeight="1">
      <c r="A512" s="137" t="s">
        <v>67</v>
      </c>
      <c r="B512" s="66" t="s">
        <v>94</v>
      </c>
      <c r="C512" s="96" t="s">
        <v>106</v>
      </c>
      <c r="D512" s="101" t="s">
        <v>127</v>
      </c>
      <c r="E512" s="101" t="s">
        <v>116</v>
      </c>
      <c r="F512" s="99" t="s">
        <v>3</v>
      </c>
      <c r="G512" s="102" t="s">
        <v>14</v>
      </c>
      <c r="H512" s="2">
        <v>-1</v>
      </c>
      <c r="I512" s="2">
        <v>2</v>
      </c>
      <c r="J512" s="2">
        <v>4</v>
      </c>
      <c r="K512" s="2">
        <v>1</v>
      </c>
      <c r="L512" s="2">
        <v>4</v>
      </c>
      <c r="M512" s="2">
        <v>4</v>
      </c>
      <c r="N512" s="2">
        <v>2</v>
      </c>
      <c r="O512" s="2">
        <v>2</v>
      </c>
      <c r="P512" s="2">
        <v>2</v>
      </c>
      <c r="Q512" s="2">
        <v>4</v>
      </c>
      <c r="R512" s="2">
        <v>4</v>
      </c>
      <c r="S512" s="50">
        <f t="shared" si="24"/>
        <v>35</v>
      </c>
      <c r="T512" s="106" t="s">
        <v>162</v>
      </c>
      <c r="U512" s="112" t="s">
        <v>182</v>
      </c>
      <c r="V512" s="116" t="s">
        <v>183</v>
      </c>
      <c r="W512" s="114" t="s">
        <v>22</v>
      </c>
      <c r="X512" s="115" t="s">
        <v>184</v>
      </c>
      <c r="AV512" s="10"/>
      <c r="AW512" s="15"/>
      <c r="AX512" s="71"/>
      <c r="AY512" s="71"/>
      <c r="AZ512" s="71"/>
      <c r="BA512" s="71"/>
      <c r="BB512" s="71"/>
      <c r="BC512" s="76"/>
    </row>
    <row r="513" spans="1:55" s="69" customFormat="1" ht="63.75" customHeight="1">
      <c r="A513" s="137" t="s">
        <v>67</v>
      </c>
      <c r="B513" s="66" t="s">
        <v>94</v>
      </c>
      <c r="C513" s="96" t="s">
        <v>106</v>
      </c>
      <c r="D513" s="101" t="s">
        <v>128</v>
      </c>
      <c r="E513" s="101" t="s">
        <v>129</v>
      </c>
      <c r="F513" s="99" t="s">
        <v>18</v>
      </c>
      <c r="G513" s="102" t="s">
        <v>14</v>
      </c>
      <c r="H513" s="2">
        <v>-1</v>
      </c>
      <c r="I513" s="3">
        <v>2</v>
      </c>
      <c r="J513" s="3">
        <v>4</v>
      </c>
      <c r="K513" s="3">
        <v>1</v>
      </c>
      <c r="L513" s="3">
        <v>4</v>
      </c>
      <c r="M513" s="2">
        <v>4</v>
      </c>
      <c r="N513" s="2">
        <v>2</v>
      </c>
      <c r="O513" s="2">
        <v>1</v>
      </c>
      <c r="P513" s="2">
        <v>2</v>
      </c>
      <c r="Q513" s="2">
        <v>4</v>
      </c>
      <c r="R513" s="50">
        <v>4</v>
      </c>
      <c r="S513" s="50">
        <f t="shared" si="24"/>
        <v>34</v>
      </c>
      <c r="T513" s="106" t="s">
        <v>162</v>
      </c>
      <c r="U513" s="112" t="s">
        <v>185</v>
      </c>
      <c r="V513" s="116" t="s">
        <v>186</v>
      </c>
      <c r="W513" s="114" t="s">
        <v>22</v>
      </c>
      <c r="X513" s="115" t="s">
        <v>184</v>
      </c>
      <c r="AV513" s="10"/>
      <c r="AW513" s="15"/>
      <c r="AX513" s="71"/>
      <c r="AY513" s="71"/>
      <c r="AZ513" s="71"/>
      <c r="BA513" s="71"/>
      <c r="BB513" s="71"/>
      <c r="BC513" s="76"/>
    </row>
    <row r="514" spans="1:55" s="69" customFormat="1" ht="63.75" customHeight="1">
      <c r="A514" s="137" t="s">
        <v>67</v>
      </c>
      <c r="B514" s="66" t="s">
        <v>94</v>
      </c>
      <c r="C514" s="96" t="s">
        <v>130</v>
      </c>
      <c r="D514" s="101" t="s">
        <v>131</v>
      </c>
      <c r="E514" s="101" t="s">
        <v>129</v>
      </c>
      <c r="F514" s="99" t="s">
        <v>132</v>
      </c>
      <c r="G514" s="102" t="s">
        <v>14</v>
      </c>
      <c r="H514" s="2">
        <v>-1</v>
      </c>
      <c r="I514" s="2">
        <v>2</v>
      </c>
      <c r="J514" s="2">
        <v>2</v>
      </c>
      <c r="K514" s="2">
        <v>2</v>
      </c>
      <c r="L514" s="2">
        <v>4</v>
      </c>
      <c r="M514" s="2">
        <v>2</v>
      </c>
      <c r="N514" s="2">
        <v>1</v>
      </c>
      <c r="O514" s="2">
        <v>2</v>
      </c>
      <c r="P514" s="2">
        <v>2</v>
      </c>
      <c r="Q514" s="2">
        <v>2</v>
      </c>
      <c r="R514" s="2">
        <v>2</v>
      </c>
      <c r="S514" s="50">
        <f t="shared" si="24"/>
        <v>25</v>
      </c>
      <c r="T514" s="109" t="s">
        <v>164</v>
      </c>
      <c r="U514" s="112" t="s">
        <v>187</v>
      </c>
      <c r="V514" s="116" t="s">
        <v>188</v>
      </c>
      <c r="W514" s="101" t="s">
        <v>22</v>
      </c>
      <c r="X514" s="115" t="s">
        <v>181</v>
      </c>
      <c r="AV514" s="10"/>
      <c r="AW514" s="15"/>
      <c r="AX514" s="71"/>
      <c r="AY514" s="71"/>
      <c r="AZ514" s="71"/>
      <c r="BA514" s="71"/>
      <c r="BB514" s="71"/>
      <c r="BC514" s="76"/>
    </row>
    <row r="515" spans="1:55" s="69" customFormat="1" ht="63.75" customHeight="1">
      <c r="A515" s="137" t="s">
        <v>67</v>
      </c>
      <c r="B515" s="66" t="s">
        <v>94</v>
      </c>
      <c r="C515" s="96" t="s">
        <v>133</v>
      </c>
      <c r="D515" s="101" t="s">
        <v>134</v>
      </c>
      <c r="E515" s="101" t="s">
        <v>135</v>
      </c>
      <c r="F515" s="99" t="s">
        <v>8</v>
      </c>
      <c r="G515" s="102" t="s">
        <v>14</v>
      </c>
      <c r="H515" s="2">
        <v>-1</v>
      </c>
      <c r="I515" s="2">
        <v>2</v>
      </c>
      <c r="J515" s="2">
        <v>2</v>
      </c>
      <c r="K515" s="2">
        <v>2</v>
      </c>
      <c r="L515" s="2">
        <v>4</v>
      </c>
      <c r="M515" s="2">
        <v>2</v>
      </c>
      <c r="N515" s="2">
        <v>1</v>
      </c>
      <c r="O515" s="2">
        <v>2</v>
      </c>
      <c r="P515" s="2">
        <v>2</v>
      </c>
      <c r="Q515" s="2">
        <v>2</v>
      </c>
      <c r="R515" s="2">
        <v>2</v>
      </c>
      <c r="S515" s="50">
        <f t="shared" si="24"/>
        <v>25</v>
      </c>
      <c r="T515" s="109" t="s">
        <v>164</v>
      </c>
      <c r="U515" s="112" t="s">
        <v>189</v>
      </c>
      <c r="V515" s="116" t="s">
        <v>190</v>
      </c>
      <c r="W515" s="117" t="s">
        <v>22</v>
      </c>
      <c r="X515" s="115" t="s">
        <v>181</v>
      </c>
      <c r="AV515" s="10"/>
      <c r="AW515" s="15"/>
      <c r="AX515" s="71"/>
      <c r="AY515" s="71"/>
      <c r="AZ515" s="71"/>
      <c r="BA515" s="71"/>
      <c r="BB515" s="71"/>
      <c r="BC515" s="76"/>
    </row>
    <row r="516" spans="1:55" s="69" customFormat="1" ht="63.75" customHeight="1">
      <c r="A516" s="137" t="s">
        <v>67</v>
      </c>
      <c r="B516" s="66" t="s">
        <v>94</v>
      </c>
      <c r="C516" s="96" t="s">
        <v>136</v>
      </c>
      <c r="D516" s="101" t="s">
        <v>137</v>
      </c>
      <c r="E516" s="101" t="s">
        <v>138</v>
      </c>
      <c r="F516" s="99" t="s">
        <v>18</v>
      </c>
      <c r="G516" s="102" t="s">
        <v>13</v>
      </c>
      <c r="H516" s="2">
        <v>-1</v>
      </c>
      <c r="I516" s="3">
        <v>2</v>
      </c>
      <c r="J516" s="3">
        <v>4</v>
      </c>
      <c r="K516" s="3">
        <v>1</v>
      </c>
      <c r="L516" s="3">
        <v>4</v>
      </c>
      <c r="M516" s="2">
        <v>4</v>
      </c>
      <c r="N516" s="2">
        <v>2</v>
      </c>
      <c r="O516" s="2">
        <v>1</v>
      </c>
      <c r="P516" s="2">
        <v>2</v>
      </c>
      <c r="Q516" s="2">
        <v>4</v>
      </c>
      <c r="R516" s="50">
        <v>4</v>
      </c>
      <c r="S516" s="50">
        <f t="shared" si="24"/>
        <v>34</v>
      </c>
      <c r="T516" s="108" t="s">
        <v>163</v>
      </c>
      <c r="U516" s="112" t="s">
        <v>191</v>
      </c>
      <c r="V516" s="116" t="s">
        <v>192</v>
      </c>
      <c r="W516" s="117" t="s">
        <v>22</v>
      </c>
      <c r="X516" s="115" t="s">
        <v>181</v>
      </c>
      <c r="AV516" s="10"/>
      <c r="AW516" s="15"/>
      <c r="AX516" s="71"/>
      <c r="AY516" s="71"/>
      <c r="AZ516" s="71"/>
      <c r="BA516" s="71"/>
      <c r="BB516" s="71"/>
      <c r="BC516" s="76"/>
    </row>
    <row r="517" spans="1:55" s="69" customFormat="1" ht="63.75" customHeight="1">
      <c r="A517" s="137" t="s">
        <v>67</v>
      </c>
      <c r="B517" s="66" t="s">
        <v>94</v>
      </c>
      <c r="C517" s="96" t="s">
        <v>316</v>
      </c>
      <c r="D517" s="101" t="s">
        <v>115</v>
      </c>
      <c r="E517" s="101" t="s">
        <v>116</v>
      </c>
      <c r="F517" s="99" t="s">
        <v>1</v>
      </c>
      <c r="G517" s="102" t="s">
        <v>14</v>
      </c>
      <c r="H517" s="2">
        <v>-1</v>
      </c>
      <c r="I517" s="2">
        <v>4</v>
      </c>
      <c r="J517" s="2">
        <v>4</v>
      </c>
      <c r="K517" s="2">
        <v>4</v>
      </c>
      <c r="L517" s="2">
        <v>1</v>
      </c>
      <c r="M517" s="2">
        <v>2</v>
      </c>
      <c r="N517" s="2">
        <v>2</v>
      </c>
      <c r="O517" s="2">
        <v>4</v>
      </c>
      <c r="P517" s="2">
        <v>2</v>
      </c>
      <c r="Q517" s="2">
        <v>4</v>
      </c>
      <c r="R517" s="2">
        <v>4</v>
      </c>
      <c r="S517" s="50">
        <f t="shared" si="24"/>
        <v>39</v>
      </c>
      <c r="T517" s="106" t="s">
        <v>162</v>
      </c>
      <c r="U517" s="112" t="s">
        <v>317</v>
      </c>
      <c r="V517" s="113" t="s">
        <v>167</v>
      </c>
      <c r="W517" s="114" t="s">
        <v>22</v>
      </c>
      <c r="X517" s="100" t="s">
        <v>168</v>
      </c>
      <c r="AV517" s="10"/>
      <c r="AW517" s="15"/>
      <c r="AX517" s="71"/>
      <c r="AY517" s="71"/>
      <c r="AZ517" s="71"/>
      <c r="BA517" s="71"/>
      <c r="BB517" s="71"/>
      <c r="BC517" s="76"/>
    </row>
    <row r="518" spans="1:55" s="69" customFormat="1" ht="63.75" customHeight="1">
      <c r="A518" s="137" t="s">
        <v>67</v>
      </c>
      <c r="B518" s="66" t="s">
        <v>94</v>
      </c>
      <c r="C518" s="96" t="s">
        <v>318</v>
      </c>
      <c r="D518" s="101" t="s">
        <v>319</v>
      </c>
      <c r="E518" s="101" t="s">
        <v>320</v>
      </c>
      <c r="F518" s="99" t="s">
        <v>20</v>
      </c>
      <c r="G518" s="102" t="s">
        <v>14</v>
      </c>
      <c r="H518" s="2">
        <v>-1</v>
      </c>
      <c r="I518" s="2">
        <v>2</v>
      </c>
      <c r="J518" s="2">
        <v>2</v>
      </c>
      <c r="K518" s="2">
        <v>4</v>
      </c>
      <c r="L518" s="2">
        <v>2</v>
      </c>
      <c r="M518" s="2">
        <v>2</v>
      </c>
      <c r="N518" s="2">
        <v>4</v>
      </c>
      <c r="O518" s="2">
        <v>2</v>
      </c>
      <c r="P518" s="2">
        <v>2</v>
      </c>
      <c r="Q518" s="2">
        <v>1</v>
      </c>
      <c r="R518" s="2">
        <v>2</v>
      </c>
      <c r="S518" s="50">
        <f t="shared" si="24"/>
        <v>33</v>
      </c>
      <c r="T518" s="106" t="s">
        <v>162</v>
      </c>
      <c r="U518" s="112" t="s">
        <v>193</v>
      </c>
      <c r="V518" s="116" t="s">
        <v>194</v>
      </c>
      <c r="W518" s="117" t="s">
        <v>22</v>
      </c>
      <c r="X518" s="117" t="s">
        <v>175</v>
      </c>
      <c r="AV518" s="10"/>
      <c r="AW518" s="15"/>
      <c r="AX518" s="71"/>
      <c r="AY518" s="71"/>
      <c r="AZ518" s="71"/>
      <c r="BA518" s="71"/>
      <c r="BB518" s="71"/>
      <c r="BC518" s="76"/>
    </row>
    <row r="519" spans="1:55" s="69" customFormat="1" ht="63.75" customHeight="1">
      <c r="A519" s="137" t="s">
        <v>67</v>
      </c>
      <c r="B519" s="66" t="s">
        <v>94</v>
      </c>
      <c r="C519" s="96" t="s">
        <v>141</v>
      </c>
      <c r="D519" s="101" t="s">
        <v>134</v>
      </c>
      <c r="E519" s="101" t="s">
        <v>142</v>
      </c>
      <c r="F519" s="99" t="s">
        <v>8</v>
      </c>
      <c r="G519" s="102" t="s">
        <v>14</v>
      </c>
      <c r="H519" s="2">
        <v>-1</v>
      </c>
      <c r="I519" s="2">
        <v>2</v>
      </c>
      <c r="J519" s="2">
        <v>2</v>
      </c>
      <c r="K519" s="2">
        <v>1</v>
      </c>
      <c r="L519" s="2">
        <v>4</v>
      </c>
      <c r="M519" s="2">
        <v>2</v>
      </c>
      <c r="N519" s="2">
        <v>2</v>
      </c>
      <c r="O519" s="2">
        <v>1</v>
      </c>
      <c r="P519" s="2">
        <v>1</v>
      </c>
      <c r="Q519" s="2">
        <v>2</v>
      </c>
      <c r="R519" s="2">
        <v>2</v>
      </c>
      <c r="S519" s="50">
        <f t="shared" si="24"/>
        <v>25</v>
      </c>
      <c r="T519" s="109" t="s">
        <v>164</v>
      </c>
      <c r="U519" s="112" t="s">
        <v>195</v>
      </c>
      <c r="V519" s="116" t="s">
        <v>190</v>
      </c>
      <c r="W519" s="117" t="s">
        <v>22</v>
      </c>
      <c r="X519" s="115" t="s">
        <v>181</v>
      </c>
      <c r="AV519" s="10"/>
      <c r="AW519" s="15"/>
      <c r="AX519" s="71"/>
      <c r="AY519" s="71"/>
      <c r="AZ519" s="71"/>
      <c r="BA519" s="71"/>
      <c r="BB519" s="71"/>
      <c r="BC519" s="76"/>
    </row>
    <row r="520" spans="1:55" s="69" customFormat="1" ht="63.75" customHeight="1">
      <c r="A520" s="137" t="s">
        <v>67</v>
      </c>
      <c r="B520" s="66" t="s">
        <v>94</v>
      </c>
      <c r="C520" s="96" t="s">
        <v>141</v>
      </c>
      <c r="D520" s="101" t="s">
        <v>143</v>
      </c>
      <c r="E520" s="101" t="s">
        <v>144</v>
      </c>
      <c r="F520" s="99" t="s">
        <v>1</v>
      </c>
      <c r="G520" s="102" t="s">
        <v>14</v>
      </c>
      <c r="H520" s="2">
        <v>-1</v>
      </c>
      <c r="I520" s="2">
        <v>2</v>
      </c>
      <c r="J520" s="2">
        <v>2</v>
      </c>
      <c r="K520" s="2">
        <v>1</v>
      </c>
      <c r="L520" s="2">
        <v>4</v>
      </c>
      <c r="M520" s="2">
        <v>2</v>
      </c>
      <c r="N520" s="2">
        <v>2</v>
      </c>
      <c r="O520" s="2">
        <v>1</v>
      </c>
      <c r="P520" s="2">
        <v>1</v>
      </c>
      <c r="Q520" s="2">
        <v>2</v>
      </c>
      <c r="R520" s="2">
        <v>2</v>
      </c>
      <c r="S520" s="50">
        <f t="shared" si="24"/>
        <v>25</v>
      </c>
      <c r="T520" s="109" t="s">
        <v>164</v>
      </c>
      <c r="U520" s="112" t="s">
        <v>196</v>
      </c>
      <c r="V520" s="116" t="s">
        <v>197</v>
      </c>
      <c r="W520" s="117" t="s">
        <v>22</v>
      </c>
      <c r="X520" s="115" t="s">
        <v>181</v>
      </c>
      <c r="AV520" s="10"/>
      <c r="AW520" s="15"/>
      <c r="AX520" s="71"/>
      <c r="AY520" s="71"/>
      <c r="AZ520" s="71"/>
      <c r="BA520" s="71"/>
      <c r="BB520" s="71"/>
      <c r="BC520" s="76"/>
    </row>
    <row r="521" spans="1:55" s="69" customFormat="1" ht="63.75" customHeight="1">
      <c r="A521" s="137" t="s">
        <v>67</v>
      </c>
      <c r="B521" s="66" t="s">
        <v>94</v>
      </c>
      <c r="C521" s="96" t="s">
        <v>321</v>
      </c>
      <c r="D521" s="101" t="s">
        <v>151</v>
      </c>
      <c r="E521" s="101" t="s">
        <v>118</v>
      </c>
      <c r="F521" s="99" t="s">
        <v>18</v>
      </c>
      <c r="G521" s="102" t="s">
        <v>14</v>
      </c>
      <c r="H521" s="2">
        <v>-1</v>
      </c>
      <c r="I521" s="2">
        <v>2</v>
      </c>
      <c r="J521" s="2">
        <v>2</v>
      </c>
      <c r="K521" s="2">
        <v>1</v>
      </c>
      <c r="L521" s="2">
        <v>4</v>
      </c>
      <c r="M521" s="2">
        <v>2</v>
      </c>
      <c r="N521" s="2">
        <v>2</v>
      </c>
      <c r="O521" s="2">
        <v>1</v>
      </c>
      <c r="P521" s="2">
        <v>1</v>
      </c>
      <c r="Q521" s="2">
        <v>2</v>
      </c>
      <c r="R521" s="2">
        <v>2</v>
      </c>
      <c r="S521" s="50">
        <f t="shared" si="24"/>
        <v>25</v>
      </c>
      <c r="T521" s="109" t="s">
        <v>164</v>
      </c>
      <c r="U521" s="112" t="s">
        <v>280</v>
      </c>
      <c r="V521" s="116" t="s">
        <v>266</v>
      </c>
      <c r="W521" s="117" t="s">
        <v>22</v>
      </c>
      <c r="X521" s="115" t="s">
        <v>181</v>
      </c>
      <c r="AV521" s="10"/>
      <c r="AW521" s="15"/>
      <c r="AX521" s="71"/>
      <c r="AY521" s="71"/>
      <c r="AZ521" s="71"/>
      <c r="BA521" s="71"/>
      <c r="BB521" s="71"/>
      <c r="BC521" s="76"/>
    </row>
    <row r="522" spans="1:55" s="69" customFormat="1" ht="63.75" customHeight="1">
      <c r="A522" s="137" t="s">
        <v>67</v>
      </c>
      <c r="B522" s="66" t="s">
        <v>94</v>
      </c>
      <c r="C522" s="96" t="s">
        <v>322</v>
      </c>
      <c r="D522" s="101" t="s">
        <v>323</v>
      </c>
      <c r="E522" s="101" t="s">
        <v>324</v>
      </c>
      <c r="F522" s="99" t="s">
        <v>1</v>
      </c>
      <c r="G522" s="102" t="s">
        <v>14</v>
      </c>
      <c r="H522" s="2">
        <v>-1</v>
      </c>
      <c r="I522" s="2">
        <v>2</v>
      </c>
      <c r="J522" s="2">
        <v>2</v>
      </c>
      <c r="K522" s="2">
        <v>1</v>
      </c>
      <c r="L522" s="2">
        <v>4</v>
      </c>
      <c r="M522" s="2">
        <v>4</v>
      </c>
      <c r="N522" s="2">
        <v>2</v>
      </c>
      <c r="O522" s="2">
        <v>1</v>
      </c>
      <c r="P522" s="2">
        <v>1</v>
      </c>
      <c r="Q522" s="2">
        <v>4</v>
      </c>
      <c r="R522" s="2">
        <v>2</v>
      </c>
      <c r="S522" s="50">
        <f t="shared" si="24"/>
        <v>29</v>
      </c>
      <c r="T522" s="106" t="s">
        <v>162</v>
      </c>
      <c r="U522" s="112" t="s">
        <v>278</v>
      </c>
      <c r="V522" s="116" t="s">
        <v>279</v>
      </c>
      <c r="W522" s="117" t="s">
        <v>22</v>
      </c>
      <c r="X522" s="117"/>
      <c r="AV522" s="10"/>
      <c r="AW522" s="15"/>
      <c r="AX522" s="71"/>
      <c r="AY522" s="71"/>
      <c r="AZ522" s="71"/>
      <c r="BA522" s="71"/>
      <c r="BB522" s="71"/>
      <c r="BC522" s="76"/>
    </row>
    <row r="523" spans="1:55" s="69" customFormat="1" ht="63.75" customHeight="1">
      <c r="A523" s="137" t="s">
        <v>67</v>
      </c>
      <c r="B523" s="66" t="s">
        <v>94</v>
      </c>
      <c r="C523" s="96" t="s">
        <v>322</v>
      </c>
      <c r="D523" s="101" t="s">
        <v>147</v>
      </c>
      <c r="E523" s="101" t="s">
        <v>118</v>
      </c>
      <c r="F523" s="99" t="s">
        <v>18</v>
      </c>
      <c r="G523" s="102" t="s">
        <v>14</v>
      </c>
      <c r="H523" s="2">
        <v>-1</v>
      </c>
      <c r="I523" s="2">
        <v>2</v>
      </c>
      <c r="J523" s="2">
        <v>2</v>
      </c>
      <c r="K523" s="2">
        <v>1</v>
      </c>
      <c r="L523" s="2">
        <v>4</v>
      </c>
      <c r="M523" s="2">
        <v>4</v>
      </c>
      <c r="N523" s="2">
        <v>2</v>
      </c>
      <c r="O523" s="2">
        <v>1</v>
      </c>
      <c r="P523" s="2">
        <v>1</v>
      </c>
      <c r="Q523" s="2">
        <v>4</v>
      </c>
      <c r="R523" s="2">
        <v>2</v>
      </c>
      <c r="S523" s="50">
        <f t="shared" si="24"/>
        <v>29</v>
      </c>
      <c r="T523" s="106" t="s">
        <v>162</v>
      </c>
      <c r="U523" s="112" t="s">
        <v>325</v>
      </c>
      <c r="V523" s="116" t="s">
        <v>266</v>
      </c>
      <c r="W523" s="117" t="s">
        <v>22</v>
      </c>
      <c r="X523" s="115" t="s">
        <v>181</v>
      </c>
      <c r="AV523" s="10"/>
      <c r="AW523" s="15"/>
      <c r="AX523" s="71"/>
      <c r="AY523" s="71"/>
      <c r="AZ523" s="71"/>
      <c r="BA523" s="71"/>
      <c r="BB523" s="71"/>
      <c r="BC523" s="76"/>
    </row>
    <row r="524" spans="1:55" s="69" customFormat="1" ht="63.75" customHeight="1">
      <c r="A524" s="137" t="s">
        <v>67</v>
      </c>
      <c r="B524" s="66" t="s">
        <v>94</v>
      </c>
      <c r="C524" s="96" t="s">
        <v>150</v>
      </c>
      <c r="D524" s="100" t="s">
        <v>151</v>
      </c>
      <c r="E524" s="101" t="s">
        <v>118</v>
      </c>
      <c r="F524" s="99" t="s">
        <v>18</v>
      </c>
      <c r="G524" s="102" t="s">
        <v>14</v>
      </c>
      <c r="H524" s="2">
        <v>-1</v>
      </c>
      <c r="I524" s="2">
        <v>2</v>
      </c>
      <c r="J524" s="2">
        <v>2</v>
      </c>
      <c r="K524" s="2">
        <v>1</v>
      </c>
      <c r="L524" s="2">
        <v>4</v>
      </c>
      <c r="M524" s="2">
        <v>4</v>
      </c>
      <c r="N524" s="2">
        <v>2</v>
      </c>
      <c r="O524" s="2">
        <v>1</v>
      </c>
      <c r="P524" s="2">
        <v>1</v>
      </c>
      <c r="Q524" s="2">
        <v>4</v>
      </c>
      <c r="R524" s="2">
        <v>2</v>
      </c>
      <c r="S524" s="50">
        <f t="shared" si="24"/>
        <v>29</v>
      </c>
      <c r="T524" s="106" t="s">
        <v>162</v>
      </c>
      <c r="U524" s="112" t="s">
        <v>204</v>
      </c>
      <c r="V524" s="116" t="s">
        <v>205</v>
      </c>
      <c r="W524" s="117" t="s">
        <v>22</v>
      </c>
      <c r="X524" s="117" t="s">
        <v>175</v>
      </c>
      <c r="AV524" s="10"/>
      <c r="AW524" s="15"/>
      <c r="AX524" s="71"/>
      <c r="AY524" s="71"/>
      <c r="AZ524" s="71"/>
      <c r="BA524" s="71"/>
      <c r="BB524" s="71"/>
      <c r="BC524" s="76"/>
    </row>
    <row r="525" spans="1:55" s="69" customFormat="1" ht="63.75" customHeight="1">
      <c r="A525" s="137" t="s">
        <v>67</v>
      </c>
      <c r="B525" s="66" t="s">
        <v>94</v>
      </c>
      <c r="C525" s="96" t="s">
        <v>150</v>
      </c>
      <c r="D525" s="100" t="s">
        <v>152</v>
      </c>
      <c r="E525" s="101" t="s">
        <v>118</v>
      </c>
      <c r="F525" s="99" t="s">
        <v>18</v>
      </c>
      <c r="G525" s="102" t="s">
        <v>14</v>
      </c>
      <c r="H525" s="2">
        <v>-1</v>
      </c>
      <c r="I525" s="2">
        <v>2</v>
      </c>
      <c r="J525" s="2">
        <v>2</v>
      </c>
      <c r="K525" s="2">
        <v>1</v>
      </c>
      <c r="L525" s="2">
        <v>4</v>
      </c>
      <c r="M525" s="2">
        <v>2</v>
      </c>
      <c r="N525" s="2">
        <v>2</v>
      </c>
      <c r="O525" s="2">
        <v>1</v>
      </c>
      <c r="P525" s="2">
        <v>1</v>
      </c>
      <c r="Q525" s="2">
        <v>2</v>
      </c>
      <c r="R525" s="2">
        <v>2</v>
      </c>
      <c r="S525" s="50">
        <f t="shared" si="24"/>
        <v>25</v>
      </c>
      <c r="T525" s="109" t="s">
        <v>164</v>
      </c>
      <c r="U525" s="112" t="s">
        <v>206</v>
      </c>
      <c r="V525" s="116" t="s">
        <v>197</v>
      </c>
      <c r="W525" s="117" t="s">
        <v>22</v>
      </c>
      <c r="X525" s="117" t="s">
        <v>181</v>
      </c>
      <c r="AV525" s="10"/>
      <c r="AW525" s="15"/>
      <c r="AX525" s="71"/>
      <c r="AY525" s="71"/>
      <c r="AZ525" s="71"/>
      <c r="BA525" s="71"/>
      <c r="BB525" s="71"/>
      <c r="BC525" s="76"/>
    </row>
    <row r="526" spans="1:55" s="69" customFormat="1" ht="63.75" customHeight="1">
      <c r="A526" s="137" t="s">
        <v>67</v>
      </c>
      <c r="B526" s="66" t="s">
        <v>95</v>
      </c>
      <c r="C526" s="95" t="s">
        <v>101</v>
      </c>
      <c r="D526" s="98" t="s">
        <v>115</v>
      </c>
      <c r="E526" s="99" t="s">
        <v>116</v>
      </c>
      <c r="F526" s="99" t="s">
        <v>1</v>
      </c>
      <c r="G526" s="100" t="s">
        <v>14</v>
      </c>
      <c r="H526" s="52">
        <v>-1</v>
      </c>
      <c r="I526" s="3">
        <v>2</v>
      </c>
      <c r="J526" s="3">
        <v>4</v>
      </c>
      <c r="K526" s="3">
        <v>1</v>
      </c>
      <c r="L526" s="3">
        <v>4</v>
      </c>
      <c r="M526" s="2">
        <v>4</v>
      </c>
      <c r="N526" s="2">
        <v>2</v>
      </c>
      <c r="O526" s="2">
        <v>1</v>
      </c>
      <c r="P526" s="2">
        <v>2</v>
      </c>
      <c r="Q526" s="2">
        <v>4</v>
      </c>
      <c r="R526" s="50">
        <v>4</v>
      </c>
      <c r="S526" s="50">
        <f>((3*N526)+(2*I526)+O526+J526+P526+K526+Q526+L526+R526+M526)*1</f>
        <v>34</v>
      </c>
      <c r="T526" s="106" t="s">
        <v>162</v>
      </c>
      <c r="U526" s="112" t="s">
        <v>264</v>
      </c>
      <c r="V526" s="113" t="s">
        <v>167</v>
      </c>
      <c r="W526" s="114" t="s">
        <v>22</v>
      </c>
      <c r="X526" s="100" t="s">
        <v>168</v>
      </c>
      <c r="AV526" s="10"/>
      <c r="AW526" s="15"/>
      <c r="AX526" s="71"/>
      <c r="AY526" s="71"/>
      <c r="AZ526" s="71"/>
      <c r="BA526" s="71"/>
      <c r="BB526" s="71"/>
      <c r="BC526" s="76"/>
    </row>
    <row r="527" spans="1:55" s="69" customFormat="1" ht="63.75" customHeight="1">
      <c r="A527" s="137" t="s">
        <v>67</v>
      </c>
      <c r="B527" s="66" t="s">
        <v>95</v>
      </c>
      <c r="C527" s="95" t="s">
        <v>101</v>
      </c>
      <c r="D527" s="98" t="s">
        <v>117</v>
      </c>
      <c r="E527" s="101" t="s">
        <v>118</v>
      </c>
      <c r="F527" s="99" t="s">
        <v>18</v>
      </c>
      <c r="G527" s="102" t="s">
        <v>14</v>
      </c>
      <c r="H527" s="2">
        <v>-1</v>
      </c>
      <c r="I527" s="2">
        <v>2</v>
      </c>
      <c r="J527" s="2">
        <v>2</v>
      </c>
      <c r="K527" s="2">
        <v>1</v>
      </c>
      <c r="L527" s="2">
        <v>4</v>
      </c>
      <c r="M527" s="2">
        <v>4</v>
      </c>
      <c r="N527" s="2">
        <v>2</v>
      </c>
      <c r="O527" s="2">
        <v>1</v>
      </c>
      <c r="P527" s="2">
        <v>1</v>
      </c>
      <c r="Q527" s="2">
        <v>4</v>
      </c>
      <c r="R527" s="2">
        <v>2</v>
      </c>
      <c r="S527" s="50">
        <f aca="true" t="shared" si="25" ref="S527:S559">((3*N527)+(2*I527)+O527+J527+P527+K527+Q527+L527+R527+M527)*1</f>
        <v>29</v>
      </c>
      <c r="T527" s="107" t="s">
        <v>162</v>
      </c>
      <c r="U527" s="112" t="s">
        <v>169</v>
      </c>
      <c r="V527" s="112" t="s">
        <v>170</v>
      </c>
      <c r="W527" s="114" t="s">
        <v>22</v>
      </c>
      <c r="X527" s="100" t="s">
        <v>171</v>
      </c>
      <c r="AV527" s="10"/>
      <c r="AW527" s="15"/>
      <c r="AX527" s="71"/>
      <c r="AY527" s="71"/>
      <c r="AZ527" s="71"/>
      <c r="BA527" s="71"/>
      <c r="BB527" s="71"/>
      <c r="BC527" s="76"/>
    </row>
    <row r="528" spans="1:55" s="69" customFormat="1" ht="63.75" customHeight="1">
      <c r="A528" s="137" t="s">
        <v>67</v>
      </c>
      <c r="B528" s="66" t="s">
        <v>95</v>
      </c>
      <c r="C528" s="96" t="s">
        <v>119</v>
      </c>
      <c r="D528" s="98" t="s">
        <v>115</v>
      </c>
      <c r="E528" s="103" t="s">
        <v>120</v>
      </c>
      <c r="F528" s="99" t="s">
        <v>1</v>
      </c>
      <c r="G528" s="102" t="s">
        <v>14</v>
      </c>
      <c r="H528" s="2">
        <v>-1</v>
      </c>
      <c r="I528" s="2">
        <v>2</v>
      </c>
      <c r="J528" s="2">
        <v>4</v>
      </c>
      <c r="K528" s="2">
        <v>1</v>
      </c>
      <c r="L528" s="2">
        <v>4</v>
      </c>
      <c r="M528" s="2">
        <v>4</v>
      </c>
      <c r="N528" s="2">
        <v>2</v>
      </c>
      <c r="O528" s="2">
        <v>2</v>
      </c>
      <c r="P528" s="2">
        <v>2</v>
      </c>
      <c r="Q528" s="2">
        <v>4</v>
      </c>
      <c r="R528" s="2">
        <v>4</v>
      </c>
      <c r="S528" s="50">
        <f t="shared" si="25"/>
        <v>35</v>
      </c>
      <c r="T528" s="106" t="s">
        <v>162</v>
      </c>
      <c r="U528" s="112" t="s">
        <v>172</v>
      </c>
      <c r="V528" s="112" t="s">
        <v>167</v>
      </c>
      <c r="W528" s="114" t="s">
        <v>22</v>
      </c>
      <c r="X528" s="115" t="s">
        <v>168</v>
      </c>
      <c r="AV528" s="10"/>
      <c r="AW528" s="15"/>
      <c r="AX528" s="71"/>
      <c r="AY528" s="71"/>
      <c r="AZ528" s="71"/>
      <c r="BA528" s="71"/>
      <c r="BB528" s="71"/>
      <c r="BC528" s="76"/>
    </row>
    <row r="529" spans="1:55" s="69" customFormat="1" ht="63.75" customHeight="1">
      <c r="A529" s="137" t="s">
        <v>67</v>
      </c>
      <c r="B529" s="66" t="s">
        <v>95</v>
      </c>
      <c r="C529" s="96" t="s">
        <v>119</v>
      </c>
      <c r="D529" s="101" t="s">
        <v>121</v>
      </c>
      <c r="E529" s="101" t="s">
        <v>118</v>
      </c>
      <c r="F529" s="99" t="s">
        <v>18</v>
      </c>
      <c r="G529" s="102" t="s">
        <v>14</v>
      </c>
      <c r="H529" s="2">
        <v>-1</v>
      </c>
      <c r="I529" s="2">
        <v>2</v>
      </c>
      <c r="J529" s="2">
        <v>2</v>
      </c>
      <c r="K529" s="2">
        <v>1</v>
      </c>
      <c r="L529" s="2">
        <v>4</v>
      </c>
      <c r="M529" s="2">
        <v>4</v>
      </c>
      <c r="N529" s="2">
        <v>2</v>
      </c>
      <c r="O529" s="2">
        <v>1</v>
      </c>
      <c r="P529" s="2">
        <v>1</v>
      </c>
      <c r="Q529" s="2">
        <v>4</v>
      </c>
      <c r="R529" s="2">
        <v>2</v>
      </c>
      <c r="S529" s="50">
        <f t="shared" si="25"/>
        <v>29</v>
      </c>
      <c r="T529" s="107" t="s">
        <v>162</v>
      </c>
      <c r="U529" s="112" t="s">
        <v>173</v>
      </c>
      <c r="V529" s="112" t="s">
        <v>174</v>
      </c>
      <c r="W529" s="100" t="s">
        <v>22</v>
      </c>
      <c r="X529" s="100" t="s">
        <v>175</v>
      </c>
      <c r="AV529" s="10"/>
      <c r="AW529" s="15"/>
      <c r="AX529" s="71"/>
      <c r="AY529" s="71"/>
      <c r="AZ529" s="71"/>
      <c r="BA529" s="71"/>
      <c r="BB529" s="71"/>
      <c r="BC529" s="76"/>
    </row>
    <row r="530" spans="1:55" s="69" customFormat="1" ht="63.75" customHeight="1">
      <c r="A530" s="137" t="s">
        <v>67</v>
      </c>
      <c r="B530" s="66" t="s">
        <v>95</v>
      </c>
      <c r="C530" s="96" t="s">
        <v>122</v>
      </c>
      <c r="D530" s="101" t="s">
        <v>123</v>
      </c>
      <c r="E530" s="101" t="s">
        <v>118</v>
      </c>
      <c r="F530" s="99" t="s">
        <v>18</v>
      </c>
      <c r="G530" s="102" t="s">
        <v>14</v>
      </c>
      <c r="H530" s="2">
        <v>-1</v>
      </c>
      <c r="I530" s="2">
        <v>2</v>
      </c>
      <c r="J530" s="2">
        <v>2</v>
      </c>
      <c r="K530" s="2">
        <v>1</v>
      </c>
      <c r="L530" s="2">
        <v>4</v>
      </c>
      <c r="M530" s="2">
        <v>4</v>
      </c>
      <c r="N530" s="2">
        <v>2</v>
      </c>
      <c r="O530" s="2">
        <v>1</v>
      </c>
      <c r="P530" s="2">
        <v>2</v>
      </c>
      <c r="Q530" s="2">
        <v>4</v>
      </c>
      <c r="R530" s="2">
        <v>2</v>
      </c>
      <c r="S530" s="50">
        <f t="shared" si="25"/>
        <v>30</v>
      </c>
      <c r="T530" s="107" t="s">
        <v>162</v>
      </c>
      <c r="U530" s="112" t="s">
        <v>176</v>
      </c>
      <c r="V530" s="112" t="s">
        <v>174</v>
      </c>
      <c r="W530" s="100" t="s">
        <v>22</v>
      </c>
      <c r="X530" s="100" t="s">
        <v>175</v>
      </c>
      <c r="AV530" s="10"/>
      <c r="AW530" s="15"/>
      <c r="AX530" s="71"/>
      <c r="AY530" s="71"/>
      <c r="AZ530" s="71"/>
      <c r="BA530" s="71"/>
      <c r="BB530" s="71"/>
      <c r="BC530" s="76"/>
    </row>
    <row r="531" spans="1:55" s="69" customFormat="1" ht="63.75" customHeight="1">
      <c r="A531" s="137" t="s">
        <v>67</v>
      </c>
      <c r="B531" s="66" t="s">
        <v>95</v>
      </c>
      <c r="C531" s="96" t="s">
        <v>105</v>
      </c>
      <c r="D531" s="101" t="s">
        <v>124</v>
      </c>
      <c r="E531" s="101" t="s">
        <v>116</v>
      </c>
      <c r="F531" s="99" t="s">
        <v>2</v>
      </c>
      <c r="G531" s="102" t="s">
        <v>14</v>
      </c>
      <c r="H531" s="2">
        <v>-1</v>
      </c>
      <c r="I531" s="2">
        <v>4</v>
      </c>
      <c r="J531" s="2">
        <v>4</v>
      </c>
      <c r="K531" s="2">
        <v>2</v>
      </c>
      <c r="L531" s="2">
        <v>2</v>
      </c>
      <c r="M531" s="2">
        <v>4</v>
      </c>
      <c r="N531" s="2">
        <v>1</v>
      </c>
      <c r="O531" s="2">
        <v>1</v>
      </c>
      <c r="P531" s="2">
        <v>4</v>
      </c>
      <c r="Q531" s="2">
        <v>4</v>
      </c>
      <c r="R531" s="2">
        <v>4</v>
      </c>
      <c r="S531" s="50">
        <f t="shared" si="25"/>
        <v>36</v>
      </c>
      <c r="T531" s="106" t="s">
        <v>162</v>
      </c>
      <c r="U531" s="112" t="s">
        <v>177</v>
      </c>
      <c r="V531" s="112" t="s">
        <v>178</v>
      </c>
      <c r="W531" s="100" t="s">
        <v>22</v>
      </c>
      <c r="X531" s="100" t="s">
        <v>271</v>
      </c>
      <c r="AV531" s="10"/>
      <c r="AW531" s="15"/>
      <c r="AX531" s="71"/>
      <c r="AY531" s="71"/>
      <c r="AZ531" s="71"/>
      <c r="BA531" s="71"/>
      <c r="BB531" s="71"/>
      <c r="BC531" s="76"/>
    </row>
    <row r="532" spans="1:55" s="69" customFormat="1" ht="63.75" customHeight="1">
      <c r="A532" s="137" t="s">
        <v>67</v>
      </c>
      <c r="B532" s="66" t="s">
        <v>95</v>
      </c>
      <c r="C532" s="96" t="s">
        <v>105</v>
      </c>
      <c r="D532" s="101" t="s">
        <v>125</v>
      </c>
      <c r="E532" s="101" t="s">
        <v>126</v>
      </c>
      <c r="F532" s="99" t="s">
        <v>18</v>
      </c>
      <c r="G532" s="102" t="s">
        <v>13</v>
      </c>
      <c r="H532" s="2">
        <v>1</v>
      </c>
      <c r="I532" s="2">
        <v>4</v>
      </c>
      <c r="J532" s="2">
        <v>1</v>
      </c>
      <c r="K532" s="2">
        <v>1</v>
      </c>
      <c r="L532" s="2">
        <v>1</v>
      </c>
      <c r="M532" s="2">
        <v>2</v>
      </c>
      <c r="N532" s="2">
        <v>2</v>
      </c>
      <c r="O532" s="2">
        <v>4</v>
      </c>
      <c r="P532" s="2">
        <v>2</v>
      </c>
      <c r="Q532" s="2">
        <v>2</v>
      </c>
      <c r="R532" s="2">
        <v>2</v>
      </c>
      <c r="S532" s="50">
        <f t="shared" si="25"/>
        <v>29</v>
      </c>
      <c r="T532" s="108" t="s">
        <v>163</v>
      </c>
      <c r="U532" s="112" t="s">
        <v>180</v>
      </c>
      <c r="V532" s="116" t="s">
        <v>297</v>
      </c>
      <c r="W532" s="117" t="s">
        <v>22</v>
      </c>
      <c r="X532" s="117" t="s">
        <v>181</v>
      </c>
      <c r="AV532" s="10"/>
      <c r="AW532" s="15"/>
      <c r="AX532" s="71"/>
      <c r="AY532" s="71"/>
      <c r="AZ532" s="71"/>
      <c r="BA532" s="71"/>
      <c r="BB532" s="71"/>
      <c r="BC532" s="76"/>
    </row>
    <row r="533" spans="1:55" s="69" customFormat="1" ht="63.75" customHeight="1">
      <c r="A533" s="137" t="s">
        <v>67</v>
      </c>
      <c r="B533" s="66" t="s">
        <v>95</v>
      </c>
      <c r="C533" s="96" t="s">
        <v>314</v>
      </c>
      <c r="D533" s="101" t="s">
        <v>157</v>
      </c>
      <c r="E533" s="101" t="s">
        <v>315</v>
      </c>
      <c r="F533" s="99" t="s">
        <v>18</v>
      </c>
      <c r="G533" s="102" t="s">
        <v>13</v>
      </c>
      <c r="H533" s="2">
        <v>1</v>
      </c>
      <c r="I533" s="2">
        <v>2</v>
      </c>
      <c r="J533" s="2">
        <v>2</v>
      </c>
      <c r="K533" s="2">
        <v>2</v>
      </c>
      <c r="L533" s="2">
        <v>1</v>
      </c>
      <c r="M533" s="2">
        <v>2</v>
      </c>
      <c r="N533" s="2">
        <v>2</v>
      </c>
      <c r="O533" s="2">
        <v>2</v>
      </c>
      <c r="P533" s="2">
        <v>2</v>
      </c>
      <c r="Q533" s="2">
        <v>2</v>
      </c>
      <c r="R533" s="2">
        <v>2</v>
      </c>
      <c r="S533" s="50">
        <f t="shared" si="25"/>
        <v>25</v>
      </c>
      <c r="T533" s="129" t="s">
        <v>164</v>
      </c>
      <c r="U533" s="112" t="s">
        <v>274</v>
      </c>
      <c r="V533" s="116" t="s">
        <v>268</v>
      </c>
      <c r="W533" s="117" t="s">
        <v>22</v>
      </c>
      <c r="X533" s="117" t="s">
        <v>181</v>
      </c>
      <c r="AV533" s="10"/>
      <c r="AW533" s="15"/>
      <c r="AX533" s="71"/>
      <c r="AY533" s="71"/>
      <c r="AZ533" s="71"/>
      <c r="BA533" s="71"/>
      <c r="BB533" s="71"/>
      <c r="BC533" s="76"/>
    </row>
    <row r="534" spans="1:55" s="69" customFormat="1" ht="63.75" customHeight="1">
      <c r="A534" s="137" t="s">
        <v>67</v>
      </c>
      <c r="B534" s="66" t="s">
        <v>95</v>
      </c>
      <c r="C534" s="96" t="s">
        <v>106</v>
      </c>
      <c r="D534" s="101" t="s">
        <v>127</v>
      </c>
      <c r="E534" s="101" t="s">
        <v>116</v>
      </c>
      <c r="F534" s="99" t="s">
        <v>3</v>
      </c>
      <c r="G534" s="102" t="s">
        <v>14</v>
      </c>
      <c r="H534" s="2">
        <v>-1</v>
      </c>
      <c r="I534" s="2">
        <v>2</v>
      </c>
      <c r="J534" s="2">
        <v>4</v>
      </c>
      <c r="K534" s="2">
        <v>1</v>
      </c>
      <c r="L534" s="2">
        <v>4</v>
      </c>
      <c r="M534" s="2">
        <v>4</v>
      </c>
      <c r="N534" s="2">
        <v>2</v>
      </c>
      <c r="O534" s="2">
        <v>2</v>
      </c>
      <c r="P534" s="2">
        <v>2</v>
      </c>
      <c r="Q534" s="2">
        <v>4</v>
      </c>
      <c r="R534" s="2">
        <v>4</v>
      </c>
      <c r="S534" s="50">
        <f t="shared" si="25"/>
        <v>35</v>
      </c>
      <c r="T534" s="106" t="s">
        <v>162</v>
      </c>
      <c r="U534" s="112" t="s">
        <v>182</v>
      </c>
      <c r="V534" s="116" t="s">
        <v>183</v>
      </c>
      <c r="W534" s="114" t="s">
        <v>22</v>
      </c>
      <c r="X534" s="115" t="s">
        <v>184</v>
      </c>
      <c r="AV534" s="10"/>
      <c r="AW534" s="15"/>
      <c r="AX534" s="71"/>
      <c r="AY534" s="71"/>
      <c r="AZ534" s="71"/>
      <c r="BA534" s="71"/>
      <c r="BB534" s="71"/>
      <c r="BC534" s="76"/>
    </row>
    <row r="535" spans="1:55" s="69" customFormat="1" ht="63.75" customHeight="1">
      <c r="A535" s="137" t="s">
        <v>67</v>
      </c>
      <c r="B535" s="66" t="s">
        <v>95</v>
      </c>
      <c r="C535" s="96" t="s">
        <v>106</v>
      </c>
      <c r="D535" s="101" t="s">
        <v>128</v>
      </c>
      <c r="E535" s="101" t="s">
        <v>129</v>
      </c>
      <c r="F535" s="99" t="s">
        <v>18</v>
      </c>
      <c r="G535" s="102" t="s">
        <v>14</v>
      </c>
      <c r="H535" s="2">
        <v>-1</v>
      </c>
      <c r="I535" s="3">
        <v>2</v>
      </c>
      <c r="J535" s="3">
        <v>4</v>
      </c>
      <c r="K535" s="3">
        <v>1</v>
      </c>
      <c r="L535" s="3">
        <v>4</v>
      </c>
      <c r="M535" s="2">
        <v>4</v>
      </c>
      <c r="N535" s="2">
        <v>2</v>
      </c>
      <c r="O535" s="2">
        <v>1</v>
      </c>
      <c r="P535" s="2">
        <v>2</v>
      </c>
      <c r="Q535" s="2">
        <v>4</v>
      </c>
      <c r="R535" s="50">
        <v>4</v>
      </c>
      <c r="S535" s="50">
        <f t="shared" si="25"/>
        <v>34</v>
      </c>
      <c r="T535" s="106" t="s">
        <v>162</v>
      </c>
      <c r="U535" s="112" t="s">
        <v>185</v>
      </c>
      <c r="V535" s="116" t="s">
        <v>186</v>
      </c>
      <c r="W535" s="114" t="s">
        <v>22</v>
      </c>
      <c r="X535" s="115" t="s">
        <v>184</v>
      </c>
      <c r="AV535" s="10"/>
      <c r="AW535" s="15"/>
      <c r="AX535" s="71"/>
      <c r="AY535" s="71"/>
      <c r="AZ535" s="71"/>
      <c r="BA535" s="71"/>
      <c r="BB535" s="71"/>
      <c r="BC535" s="76"/>
    </row>
    <row r="536" spans="1:55" s="69" customFormat="1" ht="63.75" customHeight="1">
      <c r="A536" s="137" t="s">
        <v>67</v>
      </c>
      <c r="B536" s="66" t="s">
        <v>95</v>
      </c>
      <c r="C536" s="96" t="s">
        <v>130</v>
      </c>
      <c r="D536" s="101" t="s">
        <v>131</v>
      </c>
      <c r="E536" s="101" t="s">
        <v>129</v>
      </c>
      <c r="F536" s="99" t="s">
        <v>132</v>
      </c>
      <c r="G536" s="102" t="s">
        <v>14</v>
      </c>
      <c r="H536" s="2">
        <v>-1</v>
      </c>
      <c r="I536" s="2">
        <v>2</v>
      </c>
      <c r="J536" s="2">
        <v>2</v>
      </c>
      <c r="K536" s="2">
        <v>2</v>
      </c>
      <c r="L536" s="2">
        <v>4</v>
      </c>
      <c r="M536" s="2">
        <v>2</v>
      </c>
      <c r="N536" s="2">
        <v>1</v>
      </c>
      <c r="O536" s="2">
        <v>2</v>
      </c>
      <c r="P536" s="2">
        <v>2</v>
      </c>
      <c r="Q536" s="2">
        <v>2</v>
      </c>
      <c r="R536" s="2">
        <v>2</v>
      </c>
      <c r="S536" s="50">
        <f t="shared" si="25"/>
        <v>25</v>
      </c>
      <c r="T536" s="109" t="s">
        <v>164</v>
      </c>
      <c r="U536" s="112" t="s">
        <v>187</v>
      </c>
      <c r="V536" s="116" t="s">
        <v>188</v>
      </c>
      <c r="W536" s="101" t="s">
        <v>22</v>
      </c>
      <c r="X536" s="115" t="s">
        <v>181</v>
      </c>
      <c r="AV536" s="10"/>
      <c r="AW536" s="15"/>
      <c r="AX536" s="71"/>
      <c r="AY536" s="71"/>
      <c r="AZ536" s="71"/>
      <c r="BA536" s="71"/>
      <c r="BB536" s="71"/>
      <c r="BC536" s="76"/>
    </row>
    <row r="537" spans="1:55" s="69" customFormat="1" ht="63.75" customHeight="1">
      <c r="A537" s="137" t="s">
        <v>67</v>
      </c>
      <c r="B537" s="66" t="s">
        <v>95</v>
      </c>
      <c r="C537" s="96" t="s">
        <v>133</v>
      </c>
      <c r="D537" s="101" t="s">
        <v>134</v>
      </c>
      <c r="E537" s="101" t="s">
        <v>135</v>
      </c>
      <c r="F537" s="99" t="s">
        <v>8</v>
      </c>
      <c r="G537" s="102" t="s">
        <v>14</v>
      </c>
      <c r="H537" s="2">
        <v>-1</v>
      </c>
      <c r="I537" s="2">
        <v>2</v>
      </c>
      <c r="J537" s="2">
        <v>2</v>
      </c>
      <c r="K537" s="2">
        <v>2</v>
      </c>
      <c r="L537" s="2">
        <v>4</v>
      </c>
      <c r="M537" s="2">
        <v>2</v>
      </c>
      <c r="N537" s="2">
        <v>1</v>
      </c>
      <c r="O537" s="2">
        <v>2</v>
      </c>
      <c r="P537" s="2">
        <v>2</v>
      </c>
      <c r="Q537" s="2">
        <v>2</v>
      </c>
      <c r="R537" s="2">
        <v>2</v>
      </c>
      <c r="S537" s="50">
        <f t="shared" si="25"/>
        <v>25</v>
      </c>
      <c r="T537" s="109" t="s">
        <v>164</v>
      </c>
      <c r="U537" s="112" t="s">
        <v>189</v>
      </c>
      <c r="V537" s="116" t="s">
        <v>190</v>
      </c>
      <c r="W537" s="117" t="s">
        <v>22</v>
      </c>
      <c r="X537" s="115" t="s">
        <v>181</v>
      </c>
      <c r="AV537" s="10"/>
      <c r="AW537" s="15"/>
      <c r="AX537" s="71"/>
      <c r="AY537" s="71"/>
      <c r="AZ537" s="71"/>
      <c r="BA537" s="71"/>
      <c r="BB537" s="71"/>
      <c r="BC537" s="76"/>
    </row>
    <row r="538" spans="1:55" s="69" customFormat="1" ht="63.75" customHeight="1">
      <c r="A538" s="137" t="s">
        <v>67</v>
      </c>
      <c r="B538" s="66" t="s">
        <v>95</v>
      </c>
      <c r="C538" s="96" t="s">
        <v>136</v>
      </c>
      <c r="D538" s="101" t="s">
        <v>137</v>
      </c>
      <c r="E538" s="101" t="s">
        <v>138</v>
      </c>
      <c r="F538" s="99" t="s">
        <v>18</v>
      </c>
      <c r="G538" s="102" t="s">
        <v>13</v>
      </c>
      <c r="H538" s="2">
        <v>-1</v>
      </c>
      <c r="I538" s="3">
        <v>2</v>
      </c>
      <c r="J538" s="3">
        <v>4</v>
      </c>
      <c r="K538" s="3">
        <v>1</v>
      </c>
      <c r="L538" s="3">
        <v>4</v>
      </c>
      <c r="M538" s="2">
        <v>4</v>
      </c>
      <c r="N538" s="2">
        <v>2</v>
      </c>
      <c r="O538" s="2">
        <v>1</v>
      </c>
      <c r="P538" s="2">
        <v>2</v>
      </c>
      <c r="Q538" s="2">
        <v>4</v>
      </c>
      <c r="R538" s="50">
        <v>4</v>
      </c>
      <c r="S538" s="50">
        <f t="shared" si="25"/>
        <v>34</v>
      </c>
      <c r="T538" s="108" t="s">
        <v>163</v>
      </c>
      <c r="U538" s="112" t="s">
        <v>191</v>
      </c>
      <c r="V538" s="116" t="s">
        <v>192</v>
      </c>
      <c r="W538" s="117" t="s">
        <v>22</v>
      </c>
      <c r="X538" s="115" t="s">
        <v>181</v>
      </c>
      <c r="AV538" s="10"/>
      <c r="AW538" s="15"/>
      <c r="AX538" s="71"/>
      <c r="AY538" s="71"/>
      <c r="AZ538" s="71"/>
      <c r="BA538" s="71"/>
      <c r="BB538" s="71"/>
      <c r="BC538" s="76"/>
    </row>
    <row r="539" spans="1:55" s="69" customFormat="1" ht="63.75" customHeight="1">
      <c r="A539" s="137" t="s">
        <v>67</v>
      </c>
      <c r="B539" s="66" t="s">
        <v>95</v>
      </c>
      <c r="C539" s="96" t="s">
        <v>316</v>
      </c>
      <c r="D539" s="101" t="s">
        <v>115</v>
      </c>
      <c r="E539" s="101" t="s">
        <v>116</v>
      </c>
      <c r="F539" s="99" t="s">
        <v>1</v>
      </c>
      <c r="G539" s="102" t="s">
        <v>14</v>
      </c>
      <c r="H539" s="2">
        <v>-1</v>
      </c>
      <c r="I539" s="2">
        <v>4</v>
      </c>
      <c r="J539" s="2">
        <v>4</v>
      </c>
      <c r="K539" s="2">
        <v>4</v>
      </c>
      <c r="L539" s="2">
        <v>1</v>
      </c>
      <c r="M539" s="2">
        <v>2</v>
      </c>
      <c r="N539" s="2">
        <v>2</v>
      </c>
      <c r="O539" s="2">
        <v>4</v>
      </c>
      <c r="P539" s="2">
        <v>2</v>
      </c>
      <c r="Q539" s="2">
        <v>4</v>
      </c>
      <c r="R539" s="2">
        <v>4</v>
      </c>
      <c r="S539" s="50">
        <f t="shared" si="25"/>
        <v>39</v>
      </c>
      <c r="T539" s="106" t="s">
        <v>162</v>
      </c>
      <c r="U539" s="112" t="s">
        <v>317</v>
      </c>
      <c r="V539" s="113" t="s">
        <v>167</v>
      </c>
      <c r="W539" s="114" t="s">
        <v>22</v>
      </c>
      <c r="X539" s="100" t="s">
        <v>168</v>
      </c>
      <c r="AV539" s="10"/>
      <c r="AW539" s="15"/>
      <c r="AX539" s="71"/>
      <c r="AY539" s="71"/>
      <c r="AZ539" s="71"/>
      <c r="BA539" s="71"/>
      <c r="BB539" s="71"/>
      <c r="BC539" s="76"/>
    </row>
    <row r="540" spans="1:55" s="69" customFormat="1" ht="63.75" customHeight="1">
      <c r="A540" s="137" t="s">
        <v>67</v>
      </c>
      <c r="B540" s="66" t="s">
        <v>95</v>
      </c>
      <c r="C540" s="96" t="s">
        <v>318</v>
      </c>
      <c r="D540" s="101" t="s">
        <v>319</v>
      </c>
      <c r="E540" s="101" t="s">
        <v>320</v>
      </c>
      <c r="F540" s="99" t="s">
        <v>20</v>
      </c>
      <c r="G540" s="102" t="s">
        <v>14</v>
      </c>
      <c r="H540" s="2">
        <v>-1</v>
      </c>
      <c r="I540" s="2">
        <v>2</v>
      </c>
      <c r="J540" s="2">
        <v>2</v>
      </c>
      <c r="K540" s="2">
        <v>4</v>
      </c>
      <c r="L540" s="2">
        <v>2</v>
      </c>
      <c r="M540" s="2">
        <v>2</v>
      </c>
      <c r="N540" s="2">
        <v>4</v>
      </c>
      <c r="O540" s="2">
        <v>2</v>
      </c>
      <c r="P540" s="2">
        <v>2</v>
      </c>
      <c r="Q540" s="2">
        <v>1</v>
      </c>
      <c r="R540" s="2">
        <v>2</v>
      </c>
      <c r="S540" s="50">
        <f t="shared" si="25"/>
        <v>33</v>
      </c>
      <c r="T540" s="106" t="s">
        <v>162</v>
      </c>
      <c r="U540" s="112" t="s">
        <v>193</v>
      </c>
      <c r="V540" s="116" t="s">
        <v>194</v>
      </c>
      <c r="W540" s="117" t="s">
        <v>22</v>
      </c>
      <c r="X540" s="117" t="s">
        <v>175</v>
      </c>
      <c r="AV540" s="10"/>
      <c r="AW540" s="15"/>
      <c r="AX540" s="71"/>
      <c r="AY540" s="71"/>
      <c r="AZ540" s="71"/>
      <c r="BA540" s="71"/>
      <c r="BB540" s="71"/>
      <c r="BC540" s="76"/>
    </row>
    <row r="541" spans="1:55" s="69" customFormat="1" ht="63.75" customHeight="1">
      <c r="A541" s="137" t="s">
        <v>67</v>
      </c>
      <c r="B541" s="66" t="s">
        <v>95</v>
      </c>
      <c r="C541" s="96" t="s">
        <v>141</v>
      </c>
      <c r="D541" s="101" t="s">
        <v>134</v>
      </c>
      <c r="E541" s="101" t="s">
        <v>142</v>
      </c>
      <c r="F541" s="99" t="s">
        <v>8</v>
      </c>
      <c r="G541" s="102" t="s">
        <v>14</v>
      </c>
      <c r="H541" s="2">
        <v>-1</v>
      </c>
      <c r="I541" s="2">
        <v>2</v>
      </c>
      <c r="J541" s="2">
        <v>2</v>
      </c>
      <c r="K541" s="2">
        <v>1</v>
      </c>
      <c r="L541" s="2">
        <v>4</v>
      </c>
      <c r="M541" s="2">
        <v>2</v>
      </c>
      <c r="N541" s="2">
        <v>2</v>
      </c>
      <c r="O541" s="2">
        <v>1</v>
      </c>
      <c r="P541" s="2">
        <v>1</v>
      </c>
      <c r="Q541" s="2">
        <v>2</v>
      </c>
      <c r="R541" s="2">
        <v>2</v>
      </c>
      <c r="S541" s="50">
        <f t="shared" si="25"/>
        <v>25</v>
      </c>
      <c r="T541" s="109" t="s">
        <v>164</v>
      </c>
      <c r="U541" s="112" t="s">
        <v>195</v>
      </c>
      <c r="V541" s="116" t="s">
        <v>190</v>
      </c>
      <c r="W541" s="117" t="s">
        <v>22</v>
      </c>
      <c r="X541" s="115" t="s">
        <v>181</v>
      </c>
      <c r="AV541" s="10"/>
      <c r="AW541" s="15"/>
      <c r="AX541" s="71"/>
      <c r="AY541" s="71"/>
      <c r="AZ541" s="71"/>
      <c r="BA541" s="71"/>
      <c r="BB541" s="71"/>
      <c r="BC541" s="76"/>
    </row>
    <row r="542" spans="1:55" s="69" customFormat="1" ht="63.75" customHeight="1">
      <c r="A542" s="137" t="s">
        <v>67</v>
      </c>
      <c r="B542" s="66" t="s">
        <v>95</v>
      </c>
      <c r="C542" s="96" t="s">
        <v>141</v>
      </c>
      <c r="D542" s="101" t="s">
        <v>143</v>
      </c>
      <c r="E542" s="101" t="s">
        <v>144</v>
      </c>
      <c r="F542" s="99" t="s">
        <v>1</v>
      </c>
      <c r="G542" s="102" t="s">
        <v>14</v>
      </c>
      <c r="H542" s="2">
        <v>-1</v>
      </c>
      <c r="I542" s="2">
        <v>2</v>
      </c>
      <c r="J542" s="2">
        <v>2</v>
      </c>
      <c r="K542" s="2">
        <v>1</v>
      </c>
      <c r="L542" s="2">
        <v>4</v>
      </c>
      <c r="M542" s="2">
        <v>2</v>
      </c>
      <c r="N542" s="2">
        <v>2</v>
      </c>
      <c r="O542" s="2">
        <v>1</v>
      </c>
      <c r="P542" s="2">
        <v>1</v>
      </c>
      <c r="Q542" s="2">
        <v>2</v>
      </c>
      <c r="R542" s="2">
        <v>2</v>
      </c>
      <c r="S542" s="50">
        <f t="shared" si="25"/>
        <v>25</v>
      </c>
      <c r="T542" s="109" t="s">
        <v>164</v>
      </c>
      <c r="U542" s="112" t="s">
        <v>196</v>
      </c>
      <c r="V542" s="116" t="s">
        <v>197</v>
      </c>
      <c r="W542" s="117" t="s">
        <v>22</v>
      </c>
      <c r="X542" s="115" t="s">
        <v>181</v>
      </c>
      <c r="AV542" s="10"/>
      <c r="AW542" s="15"/>
      <c r="AX542" s="71"/>
      <c r="AY542" s="71"/>
      <c r="AZ542" s="71"/>
      <c r="BA542" s="71"/>
      <c r="BB542" s="71"/>
      <c r="BC542" s="76"/>
    </row>
    <row r="543" spans="1:55" s="69" customFormat="1" ht="63.75" customHeight="1">
      <c r="A543" s="137" t="s">
        <v>67</v>
      </c>
      <c r="B543" s="66" t="s">
        <v>95</v>
      </c>
      <c r="C543" s="96" t="s">
        <v>321</v>
      </c>
      <c r="D543" s="101" t="s">
        <v>151</v>
      </c>
      <c r="E543" s="101" t="s">
        <v>118</v>
      </c>
      <c r="F543" s="99" t="s">
        <v>18</v>
      </c>
      <c r="G543" s="102" t="s">
        <v>14</v>
      </c>
      <c r="H543" s="2">
        <v>-1</v>
      </c>
      <c r="I543" s="2">
        <v>2</v>
      </c>
      <c r="J543" s="2">
        <v>2</v>
      </c>
      <c r="K543" s="2">
        <v>1</v>
      </c>
      <c r="L543" s="2">
        <v>4</v>
      </c>
      <c r="M543" s="2">
        <v>2</v>
      </c>
      <c r="N543" s="2">
        <v>2</v>
      </c>
      <c r="O543" s="2">
        <v>1</v>
      </c>
      <c r="P543" s="2">
        <v>1</v>
      </c>
      <c r="Q543" s="2">
        <v>2</v>
      </c>
      <c r="R543" s="2">
        <v>2</v>
      </c>
      <c r="S543" s="50">
        <f t="shared" si="25"/>
        <v>25</v>
      </c>
      <c r="T543" s="109" t="s">
        <v>164</v>
      </c>
      <c r="U543" s="112" t="s">
        <v>280</v>
      </c>
      <c r="V543" s="116" t="s">
        <v>266</v>
      </c>
      <c r="W543" s="117" t="s">
        <v>22</v>
      </c>
      <c r="X543" s="115" t="s">
        <v>181</v>
      </c>
      <c r="AV543" s="10"/>
      <c r="AW543" s="15"/>
      <c r="AX543" s="71"/>
      <c r="AY543" s="71"/>
      <c r="AZ543" s="71"/>
      <c r="BA543" s="71"/>
      <c r="BB543" s="71"/>
      <c r="BC543" s="76"/>
    </row>
    <row r="544" spans="1:55" s="69" customFormat="1" ht="63.75" customHeight="1">
      <c r="A544" s="137" t="s">
        <v>67</v>
      </c>
      <c r="B544" s="66" t="s">
        <v>95</v>
      </c>
      <c r="C544" s="96" t="s">
        <v>322</v>
      </c>
      <c r="D544" s="101" t="s">
        <v>323</v>
      </c>
      <c r="E544" s="101" t="s">
        <v>324</v>
      </c>
      <c r="F544" s="99" t="s">
        <v>1</v>
      </c>
      <c r="G544" s="102" t="s">
        <v>14</v>
      </c>
      <c r="H544" s="2">
        <v>-1</v>
      </c>
      <c r="I544" s="2">
        <v>2</v>
      </c>
      <c r="J544" s="2">
        <v>2</v>
      </c>
      <c r="K544" s="2">
        <v>1</v>
      </c>
      <c r="L544" s="2">
        <v>4</v>
      </c>
      <c r="M544" s="2">
        <v>4</v>
      </c>
      <c r="N544" s="2">
        <v>2</v>
      </c>
      <c r="O544" s="2">
        <v>1</v>
      </c>
      <c r="P544" s="2">
        <v>1</v>
      </c>
      <c r="Q544" s="2">
        <v>4</v>
      </c>
      <c r="R544" s="2">
        <v>2</v>
      </c>
      <c r="S544" s="50">
        <f t="shared" si="25"/>
        <v>29</v>
      </c>
      <c r="T544" s="106" t="s">
        <v>162</v>
      </c>
      <c r="U544" s="112" t="s">
        <v>278</v>
      </c>
      <c r="V544" s="116" t="s">
        <v>279</v>
      </c>
      <c r="W544" s="117" t="s">
        <v>22</v>
      </c>
      <c r="X544" s="117"/>
      <c r="AV544" s="10"/>
      <c r="AW544" s="15"/>
      <c r="AX544" s="71"/>
      <c r="AY544" s="71"/>
      <c r="AZ544" s="71"/>
      <c r="BA544" s="71"/>
      <c r="BB544" s="71"/>
      <c r="BC544" s="76"/>
    </row>
    <row r="545" spans="1:55" s="69" customFormat="1" ht="63.75" customHeight="1">
      <c r="A545" s="137" t="s">
        <v>67</v>
      </c>
      <c r="B545" s="66" t="s">
        <v>95</v>
      </c>
      <c r="C545" s="96" t="s">
        <v>322</v>
      </c>
      <c r="D545" s="101" t="s">
        <v>147</v>
      </c>
      <c r="E545" s="101" t="s">
        <v>118</v>
      </c>
      <c r="F545" s="99" t="s">
        <v>18</v>
      </c>
      <c r="G545" s="102" t="s">
        <v>14</v>
      </c>
      <c r="H545" s="2">
        <v>-1</v>
      </c>
      <c r="I545" s="2">
        <v>2</v>
      </c>
      <c r="J545" s="2">
        <v>2</v>
      </c>
      <c r="K545" s="2">
        <v>1</v>
      </c>
      <c r="L545" s="2">
        <v>4</v>
      </c>
      <c r="M545" s="2">
        <v>4</v>
      </c>
      <c r="N545" s="2">
        <v>2</v>
      </c>
      <c r="O545" s="2">
        <v>1</v>
      </c>
      <c r="P545" s="2">
        <v>1</v>
      </c>
      <c r="Q545" s="2">
        <v>4</v>
      </c>
      <c r="R545" s="2">
        <v>2</v>
      </c>
      <c r="S545" s="50">
        <f t="shared" si="25"/>
        <v>29</v>
      </c>
      <c r="T545" s="106" t="s">
        <v>162</v>
      </c>
      <c r="U545" s="112" t="s">
        <v>325</v>
      </c>
      <c r="V545" s="116" t="s">
        <v>266</v>
      </c>
      <c r="W545" s="117" t="s">
        <v>22</v>
      </c>
      <c r="X545" s="115" t="s">
        <v>181</v>
      </c>
      <c r="AV545" s="10"/>
      <c r="AW545" s="15"/>
      <c r="AX545" s="71"/>
      <c r="AY545" s="71"/>
      <c r="AZ545" s="71"/>
      <c r="BA545" s="71"/>
      <c r="BB545" s="71"/>
      <c r="BC545" s="76"/>
    </row>
    <row r="546" spans="1:55" s="69" customFormat="1" ht="63.75" customHeight="1">
      <c r="A546" s="137" t="s">
        <v>67</v>
      </c>
      <c r="B546" s="66" t="s">
        <v>95</v>
      </c>
      <c r="C546" s="96" t="s">
        <v>150</v>
      </c>
      <c r="D546" s="100" t="s">
        <v>151</v>
      </c>
      <c r="E546" s="101" t="s">
        <v>118</v>
      </c>
      <c r="F546" s="99" t="s">
        <v>18</v>
      </c>
      <c r="G546" s="102" t="s">
        <v>14</v>
      </c>
      <c r="H546" s="2">
        <v>-1</v>
      </c>
      <c r="I546" s="2">
        <v>2</v>
      </c>
      <c r="J546" s="2">
        <v>2</v>
      </c>
      <c r="K546" s="2">
        <v>1</v>
      </c>
      <c r="L546" s="2">
        <v>4</v>
      </c>
      <c r="M546" s="2">
        <v>4</v>
      </c>
      <c r="N546" s="2">
        <v>2</v>
      </c>
      <c r="O546" s="2">
        <v>1</v>
      </c>
      <c r="P546" s="2">
        <v>1</v>
      </c>
      <c r="Q546" s="2">
        <v>4</v>
      </c>
      <c r="R546" s="2">
        <v>2</v>
      </c>
      <c r="S546" s="50">
        <f t="shared" si="25"/>
        <v>29</v>
      </c>
      <c r="T546" s="106" t="s">
        <v>162</v>
      </c>
      <c r="U546" s="112" t="s">
        <v>204</v>
      </c>
      <c r="V546" s="116" t="s">
        <v>205</v>
      </c>
      <c r="W546" s="117" t="s">
        <v>22</v>
      </c>
      <c r="X546" s="117" t="s">
        <v>175</v>
      </c>
      <c r="AV546" s="10"/>
      <c r="AW546" s="15"/>
      <c r="AX546" s="71"/>
      <c r="AY546" s="71"/>
      <c r="AZ546" s="71"/>
      <c r="BA546" s="71"/>
      <c r="BB546" s="71"/>
      <c r="BC546" s="76"/>
    </row>
    <row r="547" spans="1:55" s="69" customFormat="1" ht="63.75" customHeight="1">
      <c r="A547" s="137" t="s">
        <v>67</v>
      </c>
      <c r="B547" s="66" t="s">
        <v>95</v>
      </c>
      <c r="C547" s="96" t="s">
        <v>150</v>
      </c>
      <c r="D547" s="100" t="s">
        <v>152</v>
      </c>
      <c r="E547" s="101" t="s">
        <v>118</v>
      </c>
      <c r="F547" s="99" t="s">
        <v>18</v>
      </c>
      <c r="G547" s="102" t="s">
        <v>14</v>
      </c>
      <c r="H547" s="2">
        <v>-1</v>
      </c>
      <c r="I547" s="2">
        <v>2</v>
      </c>
      <c r="J547" s="2">
        <v>2</v>
      </c>
      <c r="K547" s="2">
        <v>1</v>
      </c>
      <c r="L547" s="2">
        <v>4</v>
      </c>
      <c r="M547" s="2">
        <v>2</v>
      </c>
      <c r="N547" s="2">
        <v>2</v>
      </c>
      <c r="O547" s="2">
        <v>1</v>
      </c>
      <c r="P547" s="2">
        <v>1</v>
      </c>
      <c r="Q547" s="2">
        <v>2</v>
      </c>
      <c r="R547" s="2">
        <v>2</v>
      </c>
      <c r="S547" s="50">
        <f t="shared" si="25"/>
        <v>25</v>
      </c>
      <c r="T547" s="109" t="s">
        <v>164</v>
      </c>
      <c r="U547" s="112" t="s">
        <v>206</v>
      </c>
      <c r="V547" s="116" t="s">
        <v>197</v>
      </c>
      <c r="W547" s="117" t="s">
        <v>22</v>
      </c>
      <c r="X547" s="117" t="s">
        <v>181</v>
      </c>
      <c r="AV547" s="10"/>
      <c r="AW547" s="15"/>
      <c r="AX547" s="71"/>
      <c r="AY547" s="71"/>
      <c r="AZ547" s="71"/>
      <c r="BA547" s="71"/>
      <c r="BB547" s="71"/>
      <c r="BC547" s="76"/>
    </row>
    <row r="548" spans="1:55" s="69" customFormat="1" ht="63.75" customHeight="1">
      <c r="A548" s="137" t="s">
        <v>68</v>
      </c>
      <c r="B548" s="137" t="s">
        <v>68</v>
      </c>
      <c r="C548" s="133" t="s">
        <v>218</v>
      </c>
      <c r="D548" s="123" t="s">
        <v>219</v>
      </c>
      <c r="E548" s="123" t="s">
        <v>220</v>
      </c>
      <c r="F548" s="123" t="s">
        <v>365</v>
      </c>
      <c r="G548" s="102" t="s">
        <v>14</v>
      </c>
      <c r="H548" s="2">
        <v>-1</v>
      </c>
      <c r="I548" s="2">
        <v>4</v>
      </c>
      <c r="J548" s="2">
        <v>4</v>
      </c>
      <c r="K548" s="2">
        <v>4</v>
      </c>
      <c r="L548" s="2">
        <v>2</v>
      </c>
      <c r="M548" s="2">
        <v>4</v>
      </c>
      <c r="N548" s="2">
        <v>2</v>
      </c>
      <c r="O548" s="2">
        <v>1</v>
      </c>
      <c r="P548" s="2">
        <v>1</v>
      </c>
      <c r="Q548" s="2">
        <v>4</v>
      </c>
      <c r="R548" s="2">
        <v>2</v>
      </c>
      <c r="S548" s="50">
        <f t="shared" si="25"/>
        <v>36</v>
      </c>
      <c r="T548" s="106" t="s">
        <v>162</v>
      </c>
      <c r="U548" s="112" t="s">
        <v>265</v>
      </c>
      <c r="V548" s="116" t="s">
        <v>266</v>
      </c>
      <c r="W548" s="117" t="s">
        <v>22</v>
      </c>
      <c r="X548" s="115" t="s">
        <v>181</v>
      </c>
      <c r="AV548" s="10"/>
      <c r="AW548" s="15"/>
      <c r="AX548" s="71"/>
      <c r="AY548" s="71"/>
      <c r="AZ548" s="71"/>
      <c r="BA548" s="71"/>
      <c r="BB548" s="71"/>
      <c r="BC548" s="76"/>
    </row>
    <row r="549" spans="1:55" s="69" customFormat="1" ht="63.75" customHeight="1">
      <c r="A549" s="137" t="s">
        <v>68</v>
      </c>
      <c r="B549" s="137" t="s">
        <v>68</v>
      </c>
      <c r="C549" s="134" t="s">
        <v>221</v>
      </c>
      <c r="D549" s="125" t="s">
        <v>216</v>
      </c>
      <c r="E549" s="125" t="s">
        <v>222</v>
      </c>
      <c r="F549" s="125" t="s">
        <v>1</v>
      </c>
      <c r="G549" s="102" t="s">
        <v>14</v>
      </c>
      <c r="H549" s="2">
        <v>-1</v>
      </c>
      <c r="I549" s="2">
        <v>4</v>
      </c>
      <c r="J549" s="2">
        <v>4</v>
      </c>
      <c r="K549" s="2">
        <v>4</v>
      </c>
      <c r="L549" s="2">
        <v>2</v>
      </c>
      <c r="M549" s="2">
        <v>4</v>
      </c>
      <c r="N549" s="2">
        <v>2</v>
      </c>
      <c r="O549" s="2">
        <v>1</v>
      </c>
      <c r="P549" s="2">
        <v>1</v>
      </c>
      <c r="Q549" s="2">
        <v>4</v>
      </c>
      <c r="R549" s="2">
        <v>2</v>
      </c>
      <c r="S549" s="50">
        <f t="shared" si="25"/>
        <v>36</v>
      </c>
      <c r="T549" s="106" t="s">
        <v>162</v>
      </c>
      <c r="U549" s="112" t="s">
        <v>172</v>
      </c>
      <c r="V549" s="112" t="s">
        <v>167</v>
      </c>
      <c r="W549" s="114" t="s">
        <v>22</v>
      </c>
      <c r="X549" s="115" t="s">
        <v>168</v>
      </c>
      <c r="AV549" s="10"/>
      <c r="AW549" s="15"/>
      <c r="AX549" s="71"/>
      <c r="AY549" s="71"/>
      <c r="AZ549" s="71"/>
      <c r="BA549" s="71"/>
      <c r="BB549" s="71"/>
      <c r="BC549" s="76"/>
    </row>
    <row r="550" spans="1:55" s="69" customFormat="1" ht="63.75" customHeight="1">
      <c r="A550" s="137" t="s">
        <v>68</v>
      </c>
      <c r="B550" s="137" t="s">
        <v>68</v>
      </c>
      <c r="C550" s="134" t="s">
        <v>107</v>
      </c>
      <c r="D550" s="125" t="s">
        <v>223</v>
      </c>
      <c r="E550" s="125" t="s">
        <v>224</v>
      </c>
      <c r="F550" s="125" t="s">
        <v>225</v>
      </c>
      <c r="G550" s="102" t="s">
        <v>14</v>
      </c>
      <c r="H550" s="2">
        <v>-1</v>
      </c>
      <c r="I550" s="2">
        <v>4</v>
      </c>
      <c r="J550" s="2">
        <v>4</v>
      </c>
      <c r="K550" s="2">
        <v>4</v>
      </c>
      <c r="L550" s="2">
        <v>2</v>
      </c>
      <c r="M550" s="2">
        <v>4</v>
      </c>
      <c r="N550" s="2">
        <v>2</v>
      </c>
      <c r="O550" s="2">
        <v>1</v>
      </c>
      <c r="P550" s="2">
        <v>1</v>
      </c>
      <c r="Q550" s="2">
        <v>4</v>
      </c>
      <c r="R550" s="2">
        <v>2</v>
      </c>
      <c r="S550" s="50">
        <f t="shared" si="25"/>
        <v>36</v>
      </c>
      <c r="T550" s="106" t="s">
        <v>162</v>
      </c>
      <c r="U550" s="112" t="s">
        <v>173</v>
      </c>
      <c r="V550" s="112" t="s">
        <v>174</v>
      </c>
      <c r="W550" s="100" t="s">
        <v>22</v>
      </c>
      <c r="X550" s="100" t="s">
        <v>175</v>
      </c>
      <c r="AV550" s="10"/>
      <c r="AW550" s="15"/>
      <c r="AX550" s="71"/>
      <c r="AY550" s="71"/>
      <c r="AZ550" s="71"/>
      <c r="BA550" s="71"/>
      <c r="BB550" s="71"/>
      <c r="BC550" s="76"/>
    </row>
    <row r="551" spans="1:55" s="69" customFormat="1" ht="63.75" customHeight="1">
      <c r="A551" s="137" t="s">
        <v>68</v>
      </c>
      <c r="B551" s="137" t="s">
        <v>68</v>
      </c>
      <c r="C551" s="134" t="s">
        <v>108</v>
      </c>
      <c r="D551" s="125" t="s">
        <v>226</v>
      </c>
      <c r="E551" s="125" t="s">
        <v>227</v>
      </c>
      <c r="F551" s="125" t="s">
        <v>365</v>
      </c>
      <c r="G551" s="102" t="s">
        <v>14</v>
      </c>
      <c r="H551" s="2">
        <v>-1</v>
      </c>
      <c r="I551" s="2">
        <v>4</v>
      </c>
      <c r="J551" s="2">
        <v>4</v>
      </c>
      <c r="K551" s="2">
        <v>2</v>
      </c>
      <c r="L551" s="2">
        <v>2</v>
      </c>
      <c r="M551" s="2">
        <v>4</v>
      </c>
      <c r="N551" s="2">
        <v>1</v>
      </c>
      <c r="O551" s="2">
        <v>1</v>
      </c>
      <c r="P551" s="2">
        <v>4</v>
      </c>
      <c r="Q551" s="2">
        <v>4</v>
      </c>
      <c r="R551" s="2">
        <v>4</v>
      </c>
      <c r="S551" s="50">
        <f t="shared" si="25"/>
        <v>36</v>
      </c>
      <c r="T551" s="106" t="s">
        <v>162</v>
      </c>
      <c r="U551" s="112" t="s">
        <v>267</v>
      </c>
      <c r="V551" s="116" t="s">
        <v>268</v>
      </c>
      <c r="W551" s="117" t="s">
        <v>22</v>
      </c>
      <c r="X551" s="117" t="s">
        <v>181</v>
      </c>
      <c r="AV551" s="10"/>
      <c r="AW551" s="15"/>
      <c r="AX551" s="71"/>
      <c r="AY551" s="71"/>
      <c r="AZ551" s="71"/>
      <c r="BA551" s="71"/>
      <c r="BB551" s="71"/>
      <c r="BC551" s="76"/>
    </row>
    <row r="552" spans="1:55" s="69" customFormat="1" ht="63.75" customHeight="1">
      <c r="A552" s="137" t="s">
        <v>68</v>
      </c>
      <c r="B552" s="137" t="s">
        <v>68</v>
      </c>
      <c r="C552" s="134" t="s">
        <v>228</v>
      </c>
      <c r="D552" s="125" t="s">
        <v>229</v>
      </c>
      <c r="E552" s="125" t="s">
        <v>230</v>
      </c>
      <c r="F552" s="125" t="s">
        <v>2</v>
      </c>
      <c r="G552" s="102" t="s">
        <v>14</v>
      </c>
      <c r="H552" s="2">
        <v>-1</v>
      </c>
      <c r="I552" s="2">
        <v>2</v>
      </c>
      <c r="J552" s="2">
        <v>2</v>
      </c>
      <c r="K552" s="2">
        <v>1</v>
      </c>
      <c r="L552" s="2">
        <v>4</v>
      </c>
      <c r="M552" s="2">
        <v>1</v>
      </c>
      <c r="N552" s="2">
        <v>1</v>
      </c>
      <c r="O552" s="2">
        <v>2</v>
      </c>
      <c r="P552" s="2">
        <v>2</v>
      </c>
      <c r="Q552" s="2">
        <v>4</v>
      </c>
      <c r="R552" s="2">
        <v>4</v>
      </c>
      <c r="S552" s="50">
        <f t="shared" si="25"/>
        <v>27</v>
      </c>
      <c r="T552" s="106" t="s">
        <v>162</v>
      </c>
      <c r="U552" s="112" t="s">
        <v>285</v>
      </c>
      <c r="V552" s="112" t="s">
        <v>270</v>
      </c>
      <c r="W552" s="100" t="s">
        <v>22</v>
      </c>
      <c r="X552" s="100" t="s">
        <v>271</v>
      </c>
      <c r="AV552" s="10"/>
      <c r="AW552" s="15"/>
      <c r="AX552" s="71"/>
      <c r="AY552" s="71"/>
      <c r="AZ552" s="71"/>
      <c r="BA552" s="71"/>
      <c r="BB552" s="71"/>
      <c r="BC552" s="76"/>
    </row>
    <row r="553" spans="1:55" s="69" customFormat="1" ht="63.75" customHeight="1">
      <c r="A553" s="137" t="s">
        <v>68</v>
      </c>
      <c r="B553" s="137" t="s">
        <v>68</v>
      </c>
      <c r="C553" s="134" t="s">
        <v>231</v>
      </c>
      <c r="D553" s="125" t="s">
        <v>232</v>
      </c>
      <c r="E553" s="125" t="s">
        <v>233</v>
      </c>
      <c r="F553" s="125" t="s">
        <v>366</v>
      </c>
      <c r="G553" s="102" t="s">
        <v>13</v>
      </c>
      <c r="H553" s="2">
        <v>1</v>
      </c>
      <c r="I553" s="2">
        <v>4</v>
      </c>
      <c r="J553" s="2">
        <v>4</v>
      </c>
      <c r="K553" s="2">
        <v>2</v>
      </c>
      <c r="L553" s="2">
        <v>2</v>
      </c>
      <c r="M553" s="2">
        <v>4</v>
      </c>
      <c r="N553" s="2">
        <v>1</v>
      </c>
      <c r="O553" s="2">
        <v>1</v>
      </c>
      <c r="P553" s="2">
        <v>4</v>
      </c>
      <c r="Q553" s="2">
        <v>4</v>
      </c>
      <c r="R553" s="2">
        <v>4</v>
      </c>
      <c r="S553" s="50">
        <f t="shared" si="25"/>
        <v>36</v>
      </c>
      <c r="T553" s="108" t="s">
        <v>163</v>
      </c>
      <c r="U553" s="112" t="s">
        <v>272</v>
      </c>
      <c r="V553" s="116" t="s">
        <v>273</v>
      </c>
      <c r="W553" s="117" t="s">
        <v>22</v>
      </c>
      <c r="X553" s="117" t="s">
        <v>181</v>
      </c>
      <c r="AV553" s="10"/>
      <c r="AW553" s="15"/>
      <c r="AX553" s="71"/>
      <c r="AY553" s="71"/>
      <c r="AZ553" s="71"/>
      <c r="BA553" s="71"/>
      <c r="BB553" s="71"/>
      <c r="BC553" s="76"/>
    </row>
    <row r="554" spans="1:55" s="69" customFormat="1" ht="63.75" customHeight="1">
      <c r="A554" s="137" t="s">
        <v>68</v>
      </c>
      <c r="B554" s="137" t="s">
        <v>68</v>
      </c>
      <c r="C554" s="134" t="s">
        <v>234</v>
      </c>
      <c r="D554" s="125" t="s">
        <v>235</v>
      </c>
      <c r="E554" s="125" t="s">
        <v>230</v>
      </c>
      <c r="F554" s="125" t="s">
        <v>2</v>
      </c>
      <c r="G554" s="102" t="s">
        <v>14</v>
      </c>
      <c r="H554" s="2">
        <v>-1</v>
      </c>
      <c r="I554" s="2">
        <v>2</v>
      </c>
      <c r="J554" s="2">
        <v>2</v>
      </c>
      <c r="K554" s="2">
        <v>1</v>
      </c>
      <c r="L554" s="2">
        <v>4</v>
      </c>
      <c r="M554" s="2">
        <v>1</v>
      </c>
      <c r="N554" s="2">
        <v>1</v>
      </c>
      <c r="O554" s="2">
        <v>2</v>
      </c>
      <c r="P554" s="2">
        <v>2</v>
      </c>
      <c r="Q554" s="2">
        <v>4</v>
      </c>
      <c r="R554" s="2">
        <v>4</v>
      </c>
      <c r="S554" s="50">
        <f t="shared" si="25"/>
        <v>27</v>
      </c>
      <c r="T554" s="109" t="s">
        <v>164</v>
      </c>
      <c r="U554" s="112" t="s">
        <v>274</v>
      </c>
      <c r="V554" s="116" t="s">
        <v>268</v>
      </c>
      <c r="W554" s="117" t="s">
        <v>22</v>
      </c>
      <c r="X554" s="117" t="s">
        <v>181</v>
      </c>
      <c r="AV554" s="10"/>
      <c r="AW554" s="15"/>
      <c r="AX554" s="71"/>
      <c r="AY554" s="71"/>
      <c r="AZ554" s="71"/>
      <c r="BA554" s="71"/>
      <c r="BB554" s="71"/>
      <c r="BC554" s="76"/>
    </row>
    <row r="555" spans="1:55" s="69" customFormat="1" ht="63.75" customHeight="1">
      <c r="A555" s="137" t="s">
        <v>68</v>
      </c>
      <c r="B555" s="137" t="s">
        <v>68</v>
      </c>
      <c r="C555" s="134" t="s">
        <v>286</v>
      </c>
      <c r="D555" s="125" t="s">
        <v>287</v>
      </c>
      <c r="E555" s="125" t="s">
        <v>230</v>
      </c>
      <c r="F555" s="125" t="s">
        <v>2</v>
      </c>
      <c r="G555" s="102" t="s">
        <v>14</v>
      </c>
      <c r="H555" s="2">
        <v>-1</v>
      </c>
      <c r="I555" s="2">
        <v>4</v>
      </c>
      <c r="J555" s="2">
        <v>4</v>
      </c>
      <c r="K555" s="2">
        <v>4</v>
      </c>
      <c r="L555" s="2">
        <v>2</v>
      </c>
      <c r="M555" s="2">
        <v>4</v>
      </c>
      <c r="N555" s="2">
        <v>1</v>
      </c>
      <c r="O555" s="2">
        <v>1</v>
      </c>
      <c r="P555" s="2">
        <v>1</v>
      </c>
      <c r="Q555" s="2">
        <v>4</v>
      </c>
      <c r="R555" s="2">
        <v>4</v>
      </c>
      <c r="S555" s="50">
        <f t="shared" si="25"/>
        <v>35</v>
      </c>
      <c r="T555" s="106" t="s">
        <v>162</v>
      </c>
      <c r="U555" s="127" t="s">
        <v>288</v>
      </c>
      <c r="V555" s="116" t="s">
        <v>268</v>
      </c>
      <c r="W555" s="117" t="s">
        <v>22</v>
      </c>
      <c r="X555" s="117" t="s">
        <v>214</v>
      </c>
      <c r="AV555" s="10"/>
      <c r="AW555" s="15"/>
      <c r="AX555" s="71"/>
      <c r="AY555" s="71"/>
      <c r="AZ555" s="71"/>
      <c r="BA555" s="71"/>
      <c r="BB555" s="71"/>
      <c r="BC555" s="76"/>
    </row>
    <row r="556" spans="1:55" s="69" customFormat="1" ht="63.75" customHeight="1">
      <c r="A556" s="137" t="s">
        <v>68</v>
      </c>
      <c r="B556" s="137" t="s">
        <v>68</v>
      </c>
      <c r="C556" s="164" t="s">
        <v>236</v>
      </c>
      <c r="D556" s="125" t="s">
        <v>237</v>
      </c>
      <c r="E556" s="125" t="s">
        <v>238</v>
      </c>
      <c r="F556" s="125" t="s">
        <v>132</v>
      </c>
      <c r="G556" s="102" t="s">
        <v>14</v>
      </c>
      <c r="H556" s="2">
        <v>-1</v>
      </c>
      <c r="I556" s="2">
        <v>4</v>
      </c>
      <c r="J556" s="2">
        <v>4</v>
      </c>
      <c r="K556" s="2">
        <v>4</v>
      </c>
      <c r="L556" s="2">
        <v>2</v>
      </c>
      <c r="M556" s="2">
        <v>4</v>
      </c>
      <c r="N556" s="2">
        <v>2</v>
      </c>
      <c r="O556" s="2">
        <v>1</v>
      </c>
      <c r="P556" s="2">
        <v>1</v>
      </c>
      <c r="Q556" s="2">
        <v>4</v>
      </c>
      <c r="R556" s="2">
        <v>2</v>
      </c>
      <c r="S556" s="50">
        <f t="shared" si="25"/>
        <v>36</v>
      </c>
      <c r="T556" s="106" t="s">
        <v>162</v>
      </c>
      <c r="U556" s="112" t="s">
        <v>182</v>
      </c>
      <c r="V556" s="116" t="s">
        <v>183</v>
      </c>
      <c r="W556" s="114" t="s">
        <v>22</v>
      </c>
      <c r="X556" s="115" t="s">
        <v>184</v>
      </c>
      <c r="AV556" s="10"/>
      <c r="AW556" s="15"/>
      <c r="AX556" s="71"/>
      <c r="AY556" s="71"/>
      <c r="AZ556" s="71"/>
      <c r="BA556" s="71"/>
      <c r="BB556" s="71"/>
      <c r="BC556" s="76"/>
    </row>
    <row r="557" spans="1:55" s="69" customFormat="1" ht="63.75" customHeight="1">
      <c r="A557" s="137" t="s">
        <v>68</v>
      </c>
      <c r="B557" s="137" t="s">
        <v>68</v>
      </c>
      <c r="C557" s="164"/>
      <c r="D557" s="125" t="s">
        <v>239</v>
      </c>
      <c r="E557" s="125" t="s">
        <v>240</v>
      </c>
      <c r="F557" s="125" t="s">
        <v>367</v>
      </c>
      <c r="G557" s="102" t="s">
        <v>14</v>
      </c>
      <c r="H557" s="2">
        <v>-1</v>
      </c>
      <c r="I557" s="2">
        <v>4</v>
      </c>
      <c r="J557" s="2">
        <v>4</v>
      </c>
      <c r="K557" s="2">
        <v>4</v>
      </c>
      <c r="L557" s="2">
        <v>2</v>
      </c>
      <c r="M557" s="2">
        <v>4</v>
      </c>
      <c r="N557" s="2">
        <v>2</v>
      </c>
      <c r="O557" s="2">
        <v>1</v>
      </c>
      <c r="P557" s="2">
        <v>1</v>
      </c>
      <c r="Q557" s="2">
        <v>4</v>
      </c>
      <c r="R557" s="2">
        <v>2</v>
      </c>
      <c r="S557" s="50">
        <f t="shared" si="25"/>
        <v>36</v>
      </c>
      <c r="T557" s="106" t="s">
        <v>162</v>
      </c>
      <c r="U557" s="112" t="s">
        <v>185</v>
      </c>
      <c r="V557" s="116" t="s">
        <v>186</v>
      </c>
      <c r="W557" s="114" t="s">
        <v>22</v>
      </c>
      <c r="X557" s="115" t="s">
        <v>184</v>
      </c>
      <c r="AV557" s="10"/>
      <c r="AW557" s="15"/>
      <c r="AX557" s="71"/>
      <c r="AY557" s="71"/>
      <c r="AZ557" s="71"/>
      <c r="BA557" s="71"/>
      <c r="BB557" s="71"/>
      <c r="BC557" s="76"/>
    </row>
    <row r="558" spans="1:55" s="69" customFormat="1" ht="63.75" customHeight="1">
      <c r="A558" s="137" t="s">
        <v>68</v>
      </c>
      <c r="B558" s="137" t="s">
        <v>68</v>
      </c>
      <c r="C558" s="164" t="s">
        <v>241</v>
      </c>
      <c r="D558" s="125" t="s">
        <v>237</v>
      </c>
      <c r="E558" s="125" t="s">
        <v>242</v>
      </c>
      <c r="F558" s="125" t="s">
        <v>132</v>
      </c>
      <c r="G558" s="102" t="s">
        <v>14</v>
      </c>
      <c r="H558" s="2">
        <v>-1</v>
      </c>
      <c r="I558" s="2">
        <v>4</v>
      </c>
      <c r="J558" s="2">
        <v>4</v>
      </c>
      <c r="K558" s="2">
        <v>4</v>
      </c>
      <c r="L558" s="2">
        <v>2</v>
      </c>
      <c r="M558" s="2">
        <v>4</v>
      </c>
      <c r="N558" s="2">
        <v>2</v>
      </c>
      <c r="O558" s="2">
        <v>1</v>
      </c>
      <c r="P558" s="2">
        <v>1</v>
      </c>
      <c r="Q558" s="2">
        <v>4</v>
      </c>
      <c r="R558" s="2">
        <v>2</v>
      </c>
      <c r="S558" s="50">
        <f t="shared" si="25"/>
        <v>36</v>
      </c>
      <c r="T558" s="106" t="s">
        <v>162</v>
      </c>
      <c r="U558" s="112" t="s">
        <v>368</v>
      </c>
      <c r="V558" s="116" t="s">
        <v>183</v>
      </c>
      <c r="W558" s="114" t="s">
        <v>22</v>
      </c>
      <c r="X558" s="115" t="s">
        <v>184</v>
      </c>
      <c r="AV558" s="10"/>
      <c r="AW558" s="15"/>
      <c r="AX558" s="71"/>
      <c r="AY558" s="71"/>
      <c r="AZ558" s="71"/>
      <c r="BA558" s="71"/>
      <c r="BB558" s="71"/>
      <c r="BC558" s="76"/>
    </row>
    <row r="559" spans="1:55" s="69" customFormat="1" ht="63.75" customHeight="1">
      <c r="A559" s="137" t="s">
        <v>68</v>
      </c>
      <c r="B559" s="137" t="s">
        <v>68</v>
      </c>
      <c r="C559" s="164"/>
      <c r="D559" s="125" t="s">
        <v>243</v>
      </c>
      <c r="E559" s="125" t="s">
        <v>240</v>
      </c>
      <c r="F559" s="125" t="s">
        <v>132</v>
      </c>
      <c r="G559" s="102" t="s">
        <v>14</v>
      </c>
      <c r="H559" s="2">
        <v>-1</v>
      </c>
      <c r="I559" s="2">
        <v>4</v>
      </c>
      <c r="J559" s="2">
        <v>4</v>
      </c>
      <c r="K559" s="2">
        <v>2</v>
      </c>
      <c r="L559" s="2">
        <v>2</v>
      </c>
      <c r="M559" s="2">
        <v>4</v>
      </c>
      <c r="N559" s="2">
        <v>1</v>
      </c>
      <c r="O559" s="2">
        <v>1</v>
      </c>
      <c r="P559" s="2">
        <v>4</v>
      </c>
      <c r="Q559" s="2">
        <v>4</v>
      </c>
      <c r="R559" s="2">
        <v>4</v>
      </c>
      <c r="S559" s="50">
        <f t="shared" si="25"/>
        <v>36</v>
      </c>
      <c r="T559" s="106" t="s">
        <v>162</v>
      </c>
      <c r="U559" s="112" t="s">
        <v>276</v>
      </c>
      <c r="V559" s="116" t="s">
        <v>277</v>
      </c>
      <c r="W559" s="117" t="s">
        <v>22</v>
      </c>
      <c r="X559" s="117" t="s">
        <v>181</v>
      </c>
      <c r="AV559" s="10"/>
      <c r="AW559" s="15"/>
      <c r="AX559" s="71"/>
      <c r="AY559" s="71"/>
      <c r="AZ559" s="71"/>
      <c r="BA559" s="71"/>
      <c r="BB559" s="71"/>
      <c r="BC559" s="76"/>
    </row>
    <row r="560" spans="1:55" s="69" customFormat="1" ht="63.75" customHeight="1">
      <c r="A560" s="137" t="s">
        <v>68</v>
      </c>
      <c r="B560" s="137" t="s">
        <v>68</v>
      </c>
      <c r="C560" s="134" t="s">
        <v>244</v>
      </c>
      <c r="D560" s="125" t="s">
        <v>245</v>
      </c>
      <c r="E560" s="125" t="s">
        <v>246</v>
      </c>
      <c r="F560" s="125" t="s">
        <v>367</v>
      </c>
      <c r="G560" s="102" t="s">
        <v>14</v>
      </c>
      <c r="H560" s="2">
        <v>-1</v>
      </c>
      <c r="I560" s="2">
        <v>2</v>
      </c>
      <c r="J560" s="2">
        <v>2</v>
      </c>
      <c r="K560" s="2">
        <v>1</v>
      </c>
      <c r="L560" s="2">
        <v>4</v>
      </c>
      <c r="M560" s="2">
        <v>1</v>
      </c>
      <c r="N560" s="2">
        <v>1</v>
      </c>
      <c r="O560" s="2">
        <v>2</v>
      </c>
      <c r="P560" s="2">
        <v>2</v>
      </c>
      <c r="Q560" s="2">
        <v>4</v>
      </c>
      <c r="R560" s="2">
        <v>4</v>
      </c>
      <c r="S560" s="50">
        <f>((3*N560)+(2*I560)+O560+J560+P560+K560+Q560+L560+R560+M560)*1</f>
        <v>27</v>
      </c>
      <c r="T560" s="109" t="s">
        <v>282</v>
      </c>
      <c r="U560" s="112" t="s">
        <v>189</v>
      </c>
      <c r="V560" s="116" t="s">
        <v>190</v>
      </c>
      <c r="W560" s="117" t="s">
        <v>22</v>
      </c>
      <c r="X560" s="115" t="s">
        <v>181</v>
      </c>
      <c r="AV560" s="10"/>
      <c r="AW560" s="15"/>
      <c r="AX560" s="71"/>
      <c r="AY560" s="71"/>
      <c r="AZ560" s="71"/>
      <c r="BA560" s="71"/>
      <c r="BB560" s="71"/>
      <c r="BC560" s="76"/>
    </row>
    <row r="561" spans="1:55" s="69" customFormat="1" ht="63.75" customHeight="1">
      <c r="A561" s="137" t="s">
        <v>68</v>
      </c>
      <c r="B561" s="137" t="s">
        <v>68</v>
      </c>
      <c r="C561" s="134" t="s">
        <v>247</v>
      </c>
      <c r="D561" s="125" t="s">
        <v>248</v>
      </c>
      <c r="E561" s="125" t="s">
        <v>290</v>
      </c>
      <c r="F561" s="125" t="s">
        <v>369</v>
      </c>
      <c r="G561" s="102" t="s">
        <v>14</v>
      </c>
      <c r="H561" s="2">
        <v>-1</v>
      </c>
      <c r="I561" s="2">
        <v>4</v>
      </c>
      <c r="J561" s="2">
        <v>4</v>
      </c>
      <c r="K561" s="2">
        <v>4</v>
      </c>
      <c r="L561" s="2">
        <v>2</v>
      </c>
      <c r="M561" s="2">
        <v>4</v>
      </c>
      <c r="N561" s="2">
        <v>2</v>
      </c>
      <c r="O561" s="2">
        <v>1</v>
      </c>
      <c r="P561" s="2">
        <v>1</v>
      </c>
      <c r="Q561" s="2">
        <v>4</v>
      </c>
      <c r="R561" s="2">
        <v>2</v>
      </c>
      <c r="S561" s="50">
        <f>((3*N561)+(2*I561)+O561+J561+P561+K561+Q561+L561+R561+M561)*1</f>
        <v>36</v>
      </c>
      <c r="T561" s="106" t="s">
        <v>162</v>
      </c>
      <c r="U561" s="112" t="s">
        <v>193</v>
      </c>
      <c r="V561" s="116" t="s">
        <v>194</v>
      </c>
      <c r="W561" s="117" t="s">
        <v>22</v>
      </c>
      <c r="X561" s="117" t="s">
        <v>175</v>
      </c>
      <c r="AV561" s="10"/>
      <c r="AW561" s="15"/>
      <c r="AX561" s="71"/>
      <c r="AY561" s="71"/>
      <c r="AZ561" s="71"/>
      <c r="BA561" s="71"/>
      <c r="BB561" s="71"/>
      <c r="BC561" s="76"/>
    </row>
    <row r="562" spans="1:55" s="69" customFormat="1" ht="63.75" customHeight="1">
      <c r="A562" s="137" t="s">
        <v>68</v>
      </c>
      <c r="B562" s="137" t="s">
        <v>68</v>
      </c>
      <c r="C562" s="134" t="s">
        <v>250</v>
      </c>
      <c r="D562" s="125" t="s">
        <v>251</v>
      </c>
      <c r="E562" s="125" t="s">
        <v>252</v>
      </c>
      <c r="F562" s="125" t="s">
        <v>367</v>
      </c>
      <c r="G562" s="100" t="s">
        <v>13</v>
      </c>
      <c r="H562" s="2">
        <v>1</v>
      </c>
      <c r="I562" s="2">
        <v>4</v>
      </c>
      <c r="J562" s="2">
        <v>4</v>
      </c>
      <c r="K562" s="2">
        <v>2</v>
      </c>
      <c r="L562" s="2">
        <v>2</v>
      </c>
      <c r="M562" s="2">
        <v>4</v>
      </c>
      <c r="N562" s="2">
        <v>1</v>
      </c>
      <c r="O562" s="2">
        <v>1</v>
      </c>
      <c r="P562" s="2">
        <v>4</v>
      </c>
      <c r="Q562" s="2">
        <v>4</v>
      </c>
      <c r="R562" s="2">
        <v>4</v>
      </c>
      <c r="S562" s="50">
        <f>((3*N562)+(2*I562)+O562+J562+P562+K562+Q562+L562+R562+M562)*1</f>
        <v>36</v>
      </c>
      <c r="T562" s="108" t="s">
        <v>163</v>
      </c>
      <c r="U562" s="112" t="s">
        <v>191</v>
      </c>
      <c r="V562" s="116" t="s">
        <v>192</v>
      </c>
      <c r="W562" s="117" t="s">
        <v>22</v>
      </c>
      <c r="X562" s="115" t="s">
        <v>181</v>
      </c>
      <c r="AV562" s="10"/>
      <c r="AW562" s="15"/>
      <c r="AX562" s="71"/>
      <c r="AY562" s="71"/>
      <c r="AZ562" s="71"/>
      <c r="BA562" s="71"/>
      <c r="BB562" s="71"/>
      <c r="BC562" s="76"/>
    </row>
    <row r="563" spans="1:55" s="69" customFormat="1" ht="63.75" customHeight="1">
      <c r="A563" s="137" t="s">
        <v>68</v>
      </c>
      <c r="B563" s="137" t="s">
        <v>68</v>
      </c>
      <c r="C563" s="135" t="s">
        <v>253</v>
      </c>
      <c r="D563" s="136" t="s">
        <v>254</v>
      </c>
      <c r="E563" s="125" t="s">
        <v>255</v>
      </c>
      <c r="F563" s="125" t="s">
        <v>1</v>
      </c>
      <c r="G563" s="100" t="s">
        <v>14</v>
      </c>
      <c r="H563" s="2">
        <v>-1</v>
      </c>
      <c r="I563" s="2">
        <v>4</v>
      </c>
      <c r="J563" s="2">
        <v>4</v>
      </c>
      <c r="K563" s="2">
        <v>2</v>
      </c>
      <c r="L563" s="2">
        <v>2</v>
      </c>
      <c r="M563" s="2">
        <v>4</v>
      </c>
      <c r="N563" s="2">
        <v>1</v>
      </c>
      <c r="O563" s="2">
        <v>1</v>
      </c>
      <c r="P563" s="2">
        <v>4</v>
      </c>
      <c r="Q563" s="2">
        <v>4</v>
      </c>
      <c r="R563" s="2">
        <v>4</v>
      </c>
      <c r="S563" s="50">
        <f>((3*N563)+(2*I563)+O563+J563+P563+K563+Q563+L563+R563+M563)*1</f>
        <v>36</v>
      </c>
      <c r="T563" s="106" t="s">
        <v>162</v>
      </c>
      <c r="U563" s="112" t="s">
        <v>278</v>
      </c>
      <c r="V563" s="116" t="s">
        <v>279</v>
      </c>
      <c r="W563" s="117" t="s">
        <v>22</v>
      </c>
      <c r="X563" s="117" t="s">
        <v>168</v>
      </c>
      <c r="AV563" s="10"/>
      <c r="AW563" s="15"/>
      <c r="AX563" s="71"/>
      <c r="AY563" s="71"/>
      <c r="AZ563" s="71"/>
      <c r="BA563" s="71"/>
      <c r="BB563" s="71"/>
      <c r="BC563" s="76"/>
    </row>
    <row r="564" spans="1:55" s="69" customFormat="1" ht="63.75" customHeight="1">
      <c r="A564" s="139" t="s">
        <v>69</v>
      </c>
      <c r="B564" s="139" t="s">
        <v>69</v>
      </c>
      <c r="C564" s="95" t="s">
        <v>101</v>
      </c>
      <c r="D564" s="98" t="s">
        <v>115</v>
      </c>
      <c r="E564" s="99" t="s">
        <v>116</v>
      </c>
      <c r="F564" s="99" t="s">
        <v>1</v>
      </c>
      <c r="G564" s="100" t="s">
        <v>14</v>
      </c>
      <c r="H564" s="52">
        <v>-1</v>
      </c>
      <c r="I564" s="3">
        <v>2</v>
      </c>
      <c r="J564" s="3">
        <v>4</v>
      </c>
      <c r="K564" s="3">
        <v>1</v>
      </c>
      <c r="L564" s="3">
        <v>4</v>
      </c>
      <c r="M564" s="2">
        <v>4</v>
      </c>
      <c r="N564" s="2">
        <v>2</v>
      </c>
      <c r="O564" s="2">
        <v>1</v>
      </c>
      <c r="P564" s="2">
        <v>2</v>
      </c>
      <c r="Q564" s="2">
        <v>4</v>
      </c>
      <c r="R564" s="50">
        <v>4</v>
      </c>
      <c r="S564" s="50">
        <f>((3*N564)+(2*I564)+O564+J564+P564+K564+Q564+L564+R564+M564)*1</f>
        <v>34</v>
      </c>
      <c r="T564" s="106" t="s">
        <v>162</v>
      </c>
      <c r="U564" s="112" t="s">
        <v>264</v>
      </c>
      <c r="V564" s="113" t="s">
        <v>167</v>
      </c>
      <c r="W564" s="114" t="s">
        <v>22</v>
      </c>
      <c r="X564" s="100" t="s">
        <v>168</v>
      </c>
      <c r="AV564" s="10"/>
      <c r="AW564" s="15"/>
      <c r="AX564" s="71"/>
      <c r="AY564" s="71"/>
      <c r="AZ564" s="71"/>
      <c r="BA564" s="71"/>
      <c r="BB564" s="71"/>
      <c r="BC564" s="76"/>
    </row>
    <row r="565" spans="1:55" s="69" customFormat="1" ht="63.75" customHeight="1">
      <c r="A565" s="139" t="s">
        <v>69</v>
      </c>
      <c r="B565" s="139" t="s">
        <v>69</v>
      </c>
      <c r="C565" s="95" t="s">
        <v>101</v>
      </c>
      <c r="D565" s="98" t="s">
        <v>117</v>
      </c>
      <c r="E565" s="101" t="s">
        <v>118</v>
      </c>
      <c r="F565" s="99" t="s">
        <v>18</v>
      </c>
      <c r="G565" s="102" t="s">
        <v>14</v>
      </c>
      <c r="H565" s="2">
        <v>-1</v>
      </c>
      <c r="I565" s="2">
        <v>2</v>
      </c>
      <c r="J565" s="2">
        <v>2</v>
      </c>
      <c r="K565" s="2">
        <v>1</v>
      </c>
      <c r="L565" s="2">
        <v>4</v>
      </c>
      <c r="M565" s="2">
        <v>4</v>
      </c>
      <c r="N565" s="2">
        <v>2</v>
      </c>
      <c r="O565" s="2">
        <v>1</v>
      </c>
      <c r="P565" s="2">
        <v>1</v>
      </c>
      <c r="Q565" s="2">
        <v>4</v>
      </c>
      <c r="R565" s="2">
        <v>2</v>
      </c>
      <c r="S565" s="50">
        <f aca="true" t="shared" si="26" ref="S565:S578">((3*N565)+(2*I565)+O565+J565+P565+K565+Q565+L565+R565+M565)*1</f>
        <v>29</v>
      </c>
      <c r="T565" s="107" t="s">
        <v>162</v>
      </c>
      <c r="U565" s="112" t="s">
        <v>169</v>
      </c>
      <c r="V565" s="112" t="s">
        <v>170</v>
      </c>
      <c r="W565" s="114" t="s">
        <v>22</v>
      </c>
      <c r="X565" s="100" t="s">
        <v>171</v>
      </c>
      <c r="AV565" s="10"/>
      <c r="AW565" s="15"/>
      <c r="AX565" s="71"/>
      <c r="AY565" s="71"/>
      <c r="AZ565" s="71"/>
      <c r="BA565" s="71"/>
      <c r="BB565" s="71"/>
      <c r="BC565" s="76"/>
    </row>
    <row r="566" spans="1:55" s="69" customFormat="1" ht="63.75" customHeight="1">
      <c r="A566" s="139" t="s">
        <v>69</v>
      </c>
      <c r="B566" s="139" t="s">
        <v>69</v>
      </c>
      <c r="C566" s="96" t="s">
        <v>295</v>
      </c>
      <c r="D566" s="98" t="s">
        <v>115</v>
      </c>
      <c r="E566" s="103" t="s">
        <v>120</v>
      </c>
      <c r="F566" s="99" t="s">
        <v>1</v>
      </c>
      <c r="G566" s="102" t="s">
        <v>14</v>
      </c>
      <c r="H566" s="2">
        <v>-1</v>
      </c>
      <c r="I566" s="2">
        <v>2</v>
      </c>
      <c r="J566" s="2">
        <v>4</v>
      </c>
      <c r="K566" s="2">
        <v>1</v>
      </c>
      <c r="L566" s="2">
        <v>4</v>
      </c>
      <c r="M566" s="2">
        <v>4</v>
      </c>
      <c r="N566" s="2">
        <v>2</v>
      </c>
      <c r="O566" s="2">
        <v>2</v>
      </c>
      <c r="P566" s="2">
        <v>2</v>
      </c>
      <c r="Q566" s="2">
        <v>4</v>
      </c>
      <c r="R566" s="2">
        <v>4</v>
      </c>
      <c r="S566" s="50">
        <f t="shared" si="26"/>
        <v>35</v>
      </c>
      <c r="T566" s="106" t="s">
        <v>162</v>
      </c>
      <c r="U566" s="112" t="s">
        <v>172</v>
      </c>
      <c r="V566" s="112" t="s">
        <v>167</v>
      </c>
      <c r="W566" s="114" t="s">
        <v>22</v>
      </c>
      <c r="X566" s="115" t="s">
        <v>168</v>
      </c>
      <c r="AV566" s="10"/>
      <c r="AW566" s="15"/>
      <c r="AX566" s="71"/>
      <c r="AY566" s="71"/>
      <c r="AZ566" s="71"/>
      <c r="BA566" s="71"/>
      <c r="BB566" s="71"/>
      <c r="BC566" s="76"/>
    </row>
    <row r="567" spans="1:55" s="69" customFormat="1" ht="63.75" customHeight="1">
      <c r="A567" s="139" t="s">
        <v>69</v>
      </c>
      <c r="B567" s="139" t="s">
        <v>69</v>
      </c>
      <c r="C567" s="73" t="s">
        <v>102</v>
      </c>
      <c r="D567" s="101" t="s">
        <v>121</v>
      </c>
      <c r="E567" s="101" t="s">
        <v>118</v>
      </c>
      <c r="F567" s="99" t="s">
        <v>18</v>
      </c>
      <c r="G567" s="102" t="s">
        <v>14</v>
      </c>
      <c r="H567" s="2">
        <v>-1</v>
      </c>
      <c r="I567" s="2">
        <v>2</v>
      </c>
      <c r="J567" s="2">
        <v>2</v>
      </c>
      <c r="K567" s="2">
        <v>1</v>
      </c>
      <c r="L567" s="2">
        <v>4</v>
      </c>
      <c r="M567" s="2">
        <v>4</v>
      </c>
      <c r="N567" s="2">
        <v>2</v>
      </c>
      <c r="O567" s="2">
        <v>1</v>
      </c>
      <c r="P567" s="2">
        <v>1</v>
      </c>
      <c r="Q567" s="2">
        <v>4</v>
      </c>
      <c r="R567" s="2">
        <v>2</v>
      </c>
      <c r="S567" s="50">
        <f t="shared" si="26"/>
        <v>29</v>
      </c>
      <c r="T567" s="107" t="s">
        <v>162</v>
      </c>
      <c r="U567" s="112" t="s">
        <v>173</v>
      </c>
      <c r="V567" s="112" t="s">
        <v>174</v>
      </c>
      <c r="W567" s="100" t="s">
        <v>22</v>
      </c>
      <c r="X567" s="100" t="s">
        <v>175</v>
      </c>
      <c r="AV567" s="10"/>
      <c r="AW567" s="15"/>
      <c r="AX567" s="71"/>
      <c r="AY567" s="71"/>
      <c r="AZ567" s="71"/>
      <c r="BA567" s="71"/>
      <c r="BB567" s="71"/>
      <c r="BC567" s="76"/>
    </row>
    <row r="568" spans="1:55" s="69" customFormat="1" ht="63.75" customHeight="1">
      <c r="A568" s="139" t="s">
        <v>69</v>
      </c>
      <c r="B568" s="139" t="s">
        <v>69</v>
      </c>
      <c r="C568" s="96" t="s">
        <v>103</v>
      </c>
      <c r="D568" s="101" t="s">
        <v>124</v>
      </c>
      <c r="E568" s="101" t="s">
        <v>116</v>
      </c>
      <c r="F568" s="99" t="s">
        <v>2</v>
      </c>
      <c r="G568" s="102" t="s">
        <v>14</v>
      </c>
      <c r="H568" s="2">
        <v>-1</v>
      </c>
      <c r="I568" s="2">
        <v>4</v>
      </c>
      <c r="J568" s="2">
        <v>4</v>
      </c>
      <c r="K568" s="2">
        <v>2</v>
      </c>
      <c r="L568" s="2">
        <v>2</v>
      </c>
      <c r="M568" s="2">
        <v>4</v>
      </c>
      <c r="N568" s="2">
        <v>1</v>
      </c>
      <c r="O568" s="2">
        <v>1</v>
      </c>
      <c r="P568" s="2">
        <v>4</v>
      </c>
      <c r="Q568" s="2">
        <v>4</v>
      </c>
      <c r="R568" s="2">
        <v>4</v>
      </c>
      <c r="S568" s="50">
        <f t="shared" si="26"/>
        <v>36</v>
      </c>
      <c r="T568" s="106" t="s">
        <v>162</v>
      </c>
      <c r="U568" s="112" t="s">
        <v>177</v>
      </c>
      <c r="V568" s="112" t="s">
        <v>178</v>
      </c>
      <c r="W568" s="100" t="s">
        <v>22</v>
      </c>
      <c r="X568" s="100" t="s">
        <v>271</v>
      </c>
      <c r="AV568" s="10"/>
      <c r="AW568" s="15"/>
      <c r="AX568" s="71"/>
      <c r="AY568" s="71"/>
      <c r="AZ568" s="71"/>
      <c r="BA568" s="71"/>
      <c r="BB568" s="71"/>
      <c r="BC568" s="76"/>
    </row>
    <row r="569" spans="1:55" s="69" customFormat="1" ht="63.75" customHeight="1">
      <c r="A569" s="139" t="s">
        <v>69</v>
      </c>
      <c r="B569" s="139" t="s">
        <v>69</v>
      </c>
      <c r="C569" s="73" t="s">
        <v>104</v>
      </c>
      <c r="D569" s="101" t="s">
        <v>125</v>
      </c>
      <c r="E569" s="101" t="s">
        <v>126</v>
      </c>
      <c r="F569" s="99" t="s">
        <v>18</v>
      </c>
      <c r="G569" s="102" t="s">
        <v>13</v>
      </c>
      <c r="H569" s="2">
        <v>1</v>
      </c>
      <c r="I569" s="2">
        <v>4</v>
      </c>
      <c r="J569" s="2">
        <v>1</v>
      </c>
      <c r="K569" s="2">
        <v>1</v>
      </c>
      <c r="L569" s="2">
        <v>1</v>
      </c>
      <c r="M569" s="2">
        <v>2</v>
      </c>
      <c r="N569" s="2">
        <v>2</v>
      </c>
      <c r="O569" s="2">
        <v>4</v>
      </c>
      <c r="P569" s="2">
        <v>2</v>
      </c>
      <c r="Q569" s="2">
        <v>2</v>
      </c>
      <c r="R569" s="2">
        <v>2</v>
      </c>
      <c r="S569" s="50">
        <f t="shared" si="26"/>
        <v>29</v>
      </c>
      <c r="T569" s="108" t="s">
        <v>163</v>
      </c>
      <c r="U569" s="112" t="s">
        <v>180</v>
      </c>
      <c r="V569" s="116" t="s">
        <v>297</v>
      </c>
      <c r="W569" s="117" t="s">
        <v>22</v>
      </c>
      <c r="X569" s="117" t="s">
        <v>181</v>
      </c>
      <c r="AV569" s="10"/>
      <c r="AW569" s="15"/>
      <c r="AX569" s="71"/>
      <c r="AY569" s="71"/>
      <c r="AZ569" s="71"/>
      <c r="BA569" s="71"/>
      <c r="BB569" s="71"/>
      <c r="BC569" s="76"/>
    </row>
    <row r="570" spans="1:55" s="69" customFormat="1" ht="63.75" customHeight="1">
      <c r="A570" s="139" t="s">
        <v>69</v>
      </c>
      <c r="B570" s="139" t="s">
        <v>69</v>
      </c>
      <c r="C570" s="96" t="s">
        <v>106</v>
      </c>
      <c r="D570" s="101" t="s">
        <v>127</v>
      </c>
      <c r="E570" s="101" t="s">
        <v>116</v>
      </c>
      <c r="F570" s="99" t="s">
        <v>3</v>
      </c>
      <c r="G570" s="102" t="s">
        <v>14</v>
      </c>
      <c r="H570" s="2">
        <v>-1</v>
      </c>
      <c r="I570" s="2">
        <v>2</v>
      </c>
      <c r="J570" s="2">
        <v>4</v>
      </c>
      <c r="K570" s="2">
        <v>1</v>
      </c>
      <c r="L570" s="2">
        <v>4</v>
      </c>
      <c r="M570" s="2">
        <v>4</v>
      </c>
      <c r="N570" s="2">
        <v>2</v>
      </c>
      <c r="O570" s="2">
        <v>2</v>
      </c>
      <c r="P570" s="2">
        <v>2</v>
      </c>
      <c r="Q570" s="2">
        <v>4</v>
      </c>
      <c r="R570" s="2">
        <v>4</v>
      </c>
      <c r="S570" s="50">
        <f t="shared" si="26"/>
        <v>35</v>
      </c>
      <c r="T570" s="106" t="s">
        <v>162</v>
      </c>
      <c r="U570" s="112" t="s">
        <v>182</v>
      </c>
      <c r="V570" s="116" t="s">
        <v>183</v>
      </c>
      <c r="W570" s="114" t="s">
        <v>22</v>
      </c>
      <c r="X570" s="115" t="s">
        <v>184</v>
      </c>
      <c r="AV570" s="10"/>
      <c r="AW570" s="15"/>
      <c r="AX570" s="71"/>
      <c r="AY570" s="71"/>
      <c r="AZ570" s="71"/>
      <c r="BA570" s="71"/>
      <c r="BB570" s="71"/>
      <c r="BC570" s="76"/>
    </row>
    <row r="571" spans="1:55" s="69" customFormat="1" ht="63.75" customHeight="1">
      <c r="A571" s="139" t="s">
        <v>69</v>
      </c>
      <c r="B571" s="139" t="s">
        <v>69</v>
      </c>
      <c r="C571" s="96" t="s">
        <v>106</v>
      </c>
      <c r="D571" s="101" t="s">
        <v>128</v>
      </c>
      <c r="E571" s="101" t="s">
        <v>129</v>
      </c>
      <c r="F571" s="99" t="s">
        <v>18</v>
      </c>
      <c r="G571" s="102" t="s">
        <v>14</v>
      </c>
      <c r="H571" s="2">
        <v>-1</v>
      </c>
      <c r="I571" s="3">
        <v>2</v>
      </c>
      <c r="J571" s="3">
        <v>4</v>
      </c>
      <c r="K571" s="3">
        <v>1</v>
      </c>
      <c r="L571" s="3">
        <v>4</v>
      </c>
      <c r="M571" s="2">
        <v>4</v>
      </c>
      <c r="N571" s="2">
        <v>2</v>
      </c>
      <c r="O571" s="2">
        <v>1</v>
      </c>
      <c r="P571" s="2">
        <v>2</v>
      </c>
      <c r="Q571" s="2">
        <v>4</v>
      </c>
      <c r="R571" s="50">
        <v>4</v>
      </c>
      <c r="S571" s="50">
        <f t="shared" si="26"/>
        <v>34</v>
      </c>
      <c r="T571" s="106" t="s">
        <v>162</v>
      </c>
      <c r="U571" s="112" t="s">
        <v>185</v>
      </c>
      <c r="V571" s="116" t="s">
        <v>186</v>
      </c>
      <c r="W571" s="114" t="s">
        <v>22</v>
      </c>
      <c r="X571" s="115" t="s">
        <v>184</v>
      </c>
      <c r="AV571" s="10"/>
      <c r="AW571" s="15"/>
      <c r="AX571" s="71"/>
      <c r="AY571" s="71"/>
      <c r="AZ571" s="71"/>
      <c r="BA571" s="71"/>
      <c r="BB571" s="71"/>
      <c r="BC571" s="76"/>
    </row>
    <row r="572" spans="1:55" s="69" customFormat="1" ht="63.75" customHeight="1">
      <c r="A572" s="139" t="s">
        <v>69</v>
      </c>
      <c r="B572" s="139" t="s">
        <v>69</v>
      </c>
      <c r="C572" s="96" t="s">
        <v>296</v>
      </c>
      <c r="D572" s="101" t="s">
        <v>131</v>
      </c>
      <c r="E572" s="101" t="s">
        <v>129</v>
      </c>
      <c r="F572" s="99" t="s">
        <v>132</v>
      </c>
      <c r="G572" s="102" t="s">
        <v>14</v>
      </c>
      <c r="H572" s="2">
        <v>-1</v>
      </c>
      <c r="I572" s="2">
        <v>2</v>
      </c>
      <c r="J572" s="2">
        <v>2</v>
      </c>
      <c r="K572" s="2">
        <v>2</v>
      </c>
      <c r="L572" s="2">
        <v>4</v>
      </c>
      <c r="M572" s="2">
        <v>2</v>
      </c>
      <c r="N572" s="2">
        <v>1</v>
      </c>
      <c r="O572" s="2">
        <v>2</v>
      </c>
      <c r="P572" s="2">
        <v>2</v>
      </c>
      <c r="Q572" s="2">
        <v>2</v>
      </c>
      <c r="R572" s="2">
        <v>2</v>
      </c>
      <c r="S572" s="50">
        <f t="shared" si="26"/>
        <v>25</v>
      </c>
      <c r="T572" s="109" t="s">
        <v>164</v>
      </c>
      <c r="U572" s="112" t="s">
        <v>187</v>
      </c>
      <c r="V572" s="116" t="s">
        <v>188</v>
      </c>
      <c r="W572" s="101" t="s">
        <v>22</v>
      </c>
      <c r="X572" s="115" t="s">
        <v>181</v>
      </c>
      <c r="AV572" s="10"/>
      <c r="AW572" s="15"/>
      <c r="AX572" s="71"/>
      <c r="AY572" s="71"/>
      <c r="AZ572" s="71"/>
      <c r="BA572" s="71"/>
      <c r="BB572" s="71"/>
      <c r="BC572" s="76"/>
    </row>
    <row r="573" spans="1:55" s="69" customFormat="1" ht="63.75" customHeight="1">
      <c r="A573" s="139" t="s">
        <v>69</v>
      </c>
      <c r="B573" s="139" t="s">
        <v>69</v>
      </c>
      <c r="C573" s="96" t="s">
        <v>299</v>
      </c>
      <c r="D573" s="101" t="s">
        <v>157</v>
      </c>
      <c r="E573" s="101" t="s">
        <v>300</v>
      </c>
      <c r="F573" s="125" t="s">
        <v>225</v>
      </c>
      <c r="G573" s="75" t="s">
        <v>14</v>
      </c>
      <c r="H573" s="2">
        <v>-1</v>
      </c>
      <c r="I573" s="2">
        <v>2</v>
      </c>
      <c r="J573" s="2">
        <v>4</v>
      </c>
      <c r="K573" s="2">
        <v>2</v>
      </c>
      <c r="L573" s="2">
        <v>1</v>
      </c>
      <c r="M573" s="2">
        <v>2</v>
      </c>
      <c r="N573" s="2">
        <v>2</v>
      </c>
      <c r="O573" s="2">
        <v>4</v>
      </c>
      <c r="P573" s="2">
        <v>2</v>
      </c>
      <c r="Q573" s="2">
        <v>1</v>
      </c>
      <c r="R573" s="2">
        <v>1</v>
      </c>
      <c r="S573" s="50">
        <f t="shared" si="26"/>
        <v>27</v>
      </c>
      <c r="T573" s="106" t="s">
        <v>162</v>
      </c>
      <c r="U573" s="68" t="s">
        <v>303</v>
      </c>
      <c r="V573" s="118" t="s">
        <v>304</v>
      </c>
      <c r="W573" s="101" t="s">
        <v>22</v>
      </c>
      <c r="X573" s="100" t="s">
        <v>175</v>
      </c>
      <c r="AV573" s="10"/>
      <c r="AW573" s="15"/>
      <c r="AX573" s="71"/>
      <c r="AY573" s="71"/>
      <c r="AZ573" s="71"/>
      <c r="BA573" s="71"/>
      <c r="BB573" s="71"/>
      <c r="BC573" s="76"/>
    </row>
    <row r="574" spans="1:55" s="69" customFormat="1" ht="63.75" customHeight="1">
      <c r="A574" s="139" t="s">
        <v>69</v>
      </c>
      <c r="B574" s="139" t="s">
        <v>69</v>
      </c>
      <c r="C574" s="96" t="s">
        <v>301</v>
      </c>
      <c r="D574" s="101" t="s">
        <v>302</v>
      </c>
      <c r="E574" s="101" t="s">
        <v>300</v>
      </c>
      <c r="F574" s="125" t="s">
        <v>225</v>
      </c>
      <c r="G574" s="75" t="s">
        <v>14</v>
      </c>
      <c r="H574" s="2">
        <v>-1</v>
      </c>
      <c r="I574" s="2">
        <v>2</v>
      </c>
      <c r="J574" s="2">
        <v>4</v>
      </c>
      <c r="K574" s="2">
        <v>2</v>
      </c>
      <c r="L574" s="2">
        <v>2</v>
      </c>
      <c r="M574" s="2">
        <v>2</v>
      </c>
      <c r="N574" s="2">
        <v>2</v>
      </c>
      <c r="O574" s="2">
        <v>4</v>
      </c>
      <c r="P574" s="2">
        <v>2</v>
      </c>
      <c r="Q574" s="2">
        <v>1</v>
      </c>
      <c r="R574" s="2">
        <v>1</v>
      </c>
      <c r="S574" s="50">
        <f t="shared" si="26"/>
        <v>28</v>
      </c>
      <c r="T574" s="106" t="s">
        <v>162</v>
      </c>
      <c r="U574" s="100" t="s">
        <v>305</v>
      </c>
      <c r="V574" s="117" t="s">
        <v>306</v>
      </c>
      <c r="W574" s="101" t="s">
        <v>22</v>
      </c>
      <c r="X574" s="100" t="s">
        <v>175</v>
      </c>
      <c r="AV574" s="10"/>
      <c r="AW574" s="15"/>
      <c r="AX574" s="71"/>
      <c r="AY574" s="71"/>
      <c r="AZ574" s="71"/>
      <c r="BA574" s="71"/>
      <c r="BB574" s="71"/>
      <c r="BC574" s="76"/>
    </row>
    <row r="575" spans="1:55" s="69" customFormat="1" ht="63.75" customHeight="1">
      <c r="A575" s="139" t="s">
        <v>69</v>
      </c>
      <c r="B575" s="139" t="s">
        <v>69</v>
      </c>
      <c r="C575" s="73" t="s">
        <v>108</v>
      </c>
      <c r="D575" s="140" t="s">
        <v>223</v>
      </c>
      <c r="E575" s="125" t="s">
        <v>224</v>
      </c>
      <c r="F575" s="125" t="s">
        <v>225</v>
      </c>
      <c r="G575" s="102" t="s">
        <v>14</v>
      </c>
      <c r="H575" s="2">
        <v>-1</v>
      </c>
      <c r="I575" s="2">
        <v>2</v>
      </c>
      <c r="J575" s="2">
        <v>4</v>
      </c>
      <c r="K575" s="2">
        <v>2</v>
      </c>
      <c r="L575" s="2">
        <v>1</v>
      </c>
      <c r="M575" s="2">
        <v>1</v>
      </c>
      <c r="N575" s="2">
        <v>2</v>
      </c>
      <c r="O575" s="2">
        <v>4</v>
      </c>
      <c r="P575" s="2">
        <v>2</v>
      </c>
      <c r="Q575" s="2">
        <v>1</v>
      </c>
      <c r="R575" s="2">
        <v>1</v>
      </c>
      <c r="S575" s="50">
        <f t="shared" si="26"/>
        <v>26</v>
      </c>
      <c r="T575" s="106" t="s">
        <v>162</v>
      </c>
      <c r="U575" s="112" t="s">
        <v>298</v>
      </c>
      <c r="V575" s="112" t="s">
        <v>174</v>
      </c>
      <c r="W575" s="100" t="s">
        <v>22</v>
      </c>
      <c r="X575" s="100" t="s">
        <v>175</v>
      </c>
      <c r="AV575" s="10"/>
      <c r="AW575" s="15"/>
      <c r="AX575" s="71"/>
      <c r="AY575" s="71"/>
      <c r="AZ575" s="71"/>
      <c r="BA575" s="71"/>
      <c r="BB575" s="71"/>
      <c r="BC575" s="76"/>
    </row>
    <row r="576" spans="1:55" s="69" customFormat="1" ht="63.75" customHeight="1">
      <c r="A576" s="139" t="s">
        <v>69</v>
      </c>
      <c r="B576" s="139" t="s">
        <v>69</v>
      </c>
      <c r="C576" s="73" t="s">
        <v>109</v>
      </c>
      <c r="D576" s="140" t="s">
        <v>254</v>
      </c>
      <c r="E576" s="125" t="s">
        <v>255</v>
      </c>
      <c r="F576" s="125" t="s">
        <v>1</v>
      </c>
      <c r="G576" s="102" t="s">
        <v>14</v>
      </c>
      <c r="H576" s="2">
        <v>-1</v>
      </c>
      <c r="I576" s="2">
        <v>4</v>
      </c>
      <c r="J576" s="2">
        <v>4</v>
      </c>
      <c r="K576" s="2">
        <v>2</v>
      </c>
      <c r="L576" s="2">
        <v>2</v>
      </c>
      <c r="M576" s="2">
        <v>1</v>
      </c>
      <c r="N576" s="2">
        <v>1</v>
      </c>
      <c r="O576" s="2">
        <v>2</v>
      </c>
      <c r="P576" s="2">
        <v>4</v>
      </c>
      <c r="Q576" s="2">
        <v>2</v>
      </c>
      <c r="R576" s="2">
        <v>2</v>
      </c>
      <c r="S576" s="50">
        <f t="shared" si="26"/>
        <v>30</v>
      </c>
      <c r="T576" s="106" t="s">
        <v>162</v>
      </c>
      <c r="U576" s="112" t="s">
        <v>278</v>
      </c>
      <c r="V576" s="116" t="s">
        <v>279</v>
      </c>
      <c r="W576" s="117" t="s">
        <v>22</v>
      </c>
      <c r="X576" s="117" t="s">
        <v>168</v>
      </c>
      <c r="AV576" s="10"/>
      <c r="AW576" s="15"/>
      <c r="AX576" s="71"/>
      <c r="AY576" s="71"/>
      <c r="AZ576" s="71"/>
      <c r="BA576" s="71"/>
      <c r="BB576" s="71"/>
      <c r="BC576" s="76"/>
    </row>
    <row r="577" spans="1:55" s="69" customFormat="1" ht="63.75" customHeight="1">
      <c r="A577" s="139" t="s">
        <v>69</v>
      </c>
      <c r="B577" s="139" t="s">
        <v>69</v>
      </c>
      <c r="C577" s="96" t="s">
        <v>308</v>
      </c>
      <c r="D577" s="96" t="s">
        <v>110</v>
      </c>
      <c r="E577" s="101" t="s">
        <v>307</v>
      </c>
      <c r="F577" s="99" t="s">
        <v>18</v>
      </c>
      <c r="G577" s="75" t="s">
        <v>13</v>
      </c>
      <c r="H577" s="2">
        <v>1</v>
      </c>
      <c r="I577" s="2">
        <v>4</v>
      </c>
      <c r="J577" s="2">
        <v>1</v>
      </c>
      <c r="K577" s="2">
        <v>1</v>
      </c>
      <c r="L577" s="2">
        <v>1</v>
      </c>
      <c r="M577" s="2">
        <v>2</v>
      </c>
      <c r="N577" s="2">
        <v>2</v>
      </c>
      <c r="O577" s="2">
        <v>4</v>
      </c>
      <c r="P577" s="2">
        <v>2</v>
      </c>
      <c r="Q577" s="2">
        <v>2</v>
      </c>
      <c r="R577" s="2">
        <v>2</v>
      </c>
      <c r="S577" s="50">
        <f t="shared" si="26"/>
        <v>29</v>
      </c>
      <c r="T577" s="108" t="s">
        <v>163</v>
      </c>
      <c r="U577" s="100" t="s">
        <v>309</v>
      </c>
      <c r="V577" s="117" t="s">
        <v>310</v>
      </c>
      <c r="W577" s="77" t="s">
        <v>22</v>
      </c>
      <c r="X577" s="117" t="s">
        <v>181</v>
      </c>
      <c r="AV577" s="10"/>
      <c r="AW577" s="15"/>
      <c r="AX577" s="71"/>
      <c r="AY577" s="71"/>
      <c r="AZ577" s="71"/>
      <c r="BA577" s="71"/>
      <c r="BB577" s="71"/>
      <c r="BC577" s="76"/>
    </row>
    <row r="578" spans="1:55" s="69" customFormat="1" ht="63.75" customHeight="1">
      <c r="A578" s="139" t="s">
        <v>69</v>
      </c>
      <c r="B578" s="139" t="s">
        <v>69</v>
      </c>
      <c r="C578" s="96" t="s">
        <v>111</v>
      </c>
      <c r="D578" s="101" t="s">
        <v>311</v>
      </c>
      <c r="E578" s="101" t="s">
        <v>311</v>
      </c>
      <c r="F578" s="99" t="s">
        <v>18</v>
      </c>
      <c r="G578" s="75" t="s">
        <v>13</v>
      </c>
      <c r="H578" s="2">
        <v>1</v>
      </c>
      <c r="I578" s="2">
        <v>4</v>
      </c>
      <c r="J578" s="2">
        <v>1</v>
      </c>
      <c r="K578" s="2">
        <v>1</v>
      </c>
      <c r="L578" s="2">
        <v>1</v>
      </c>
      <c r="M578" s="2">
        <v>2</v>
      </c>
      <c r="N578" s="2">
        <v>2</v>
      </c>
      <c r="O578" s="2">
        <v>2</v>
      </c>
      <c r="P578" s="2">
        <v>2</v>
      </c>
      <c r="Q578" s="2">
        <v>2</v>
      </c>
      <c r="R578" s="2">
        <v>2</v>
      </c>
      <c r="S578" s="50">
        <f t="shared" si="26"/>
        <v>27</v>
      </c>
      <c r="T578" s="108" t="s">
        <v>163</v>
      </c>
      <c r="U578" s="100" t="s">
        <v>313</v>
      </c>
      <c r="V578" s="117" t="s">
        <v>312</v>
      </c>
      <c r="W578" s="77" t="s">
        <v>22</v>
      </c>
      <c r="X578" s="77" t="s">
        <v>181</v>
      </c>
      <c r="AV578" s="10"/>
      <c r="AW578" s="15"/>
      <c r="AX578" s="71"/>
      <c r="AY578" s="71"/>
      <c r="AZ578" s="71"/>
      <c r="BA578" s="71"/>
      <c r="BB578" s="71"/>
      <c r="BC578" s="76"/>
    </row>
    <row r="579" spans="1:55" s="69" customFormat="1" ht="63.75" customHeight="1">
      <c r="A579" s="137" t="s">
        <v>70</v>
      </c>
      <c r="B579" s="137" t="s">
        <v>70</v>
      </c>
      <c r="C579" s="95" t="s">
        <v>101</v>
      </c>
      <c r="D579" s="98" t="s">
        <v>115</v>
      </c>
      <c r="E579" s="99" t="s">
        <v>116</v>
      </c>
      <c r="F579" s="99" t="s">
        <v>1</v>
      </c>
      <c r="G579" s="98" t="s">
        <v>14</v>
      </c>
      <c r="H579" s="52">
        <v>-1</v>
      </c>
      <c r="I579" s="3">
        <v>2</v>
      </c>
      <c r="J579" s="3">
        <v>4</v>
      </c>
      <c r="K579" s="3">
        <v>1</v>
      </c>
      <c r="L579" s="3">
        <v>4</v>
      </c>
      <c r="M579" s="3">
        <v>4</v>
      </c>
      <c r="N579" s="3">
        <v>2</v>
      </c>
      <c r="O579" s="3">
        <v>1</v>
      </c>
      <c r="P579" s="3">
        <v>2</v>
      </c>
      <c r="Q579" s="3">
        <v>4</v>
      </c>
      <c r="R579" s="50">
        <v>4</v>
      </c>
      <c r="S579" s="50">
        <f>((3*N579)+(2*I579)+O579+J579+P579+K579+Q579+L579+R579+M579)*1</f>
        <v>34</v>
      </c>
      <c r="T579" s="106" t="s">
        <v>162</v>
      </c>
      <c r="U579" s="112" t="s">
        <v>264</v>
      </c>
      <c r="V579" s="113" t="s">
        <v>167</v>
      </c>
      <c r="W579" s="114" t="s">
        <v>22</v>
      </c>
      <c r="X579" s="100" t="s">
        <v>168</v>
      </c>
      <c r="AV579" s="10"/>
      <c r="AW579" s="15"/>
      <c r="AX579" s="71"/>
      <c r="AY579" s="71"/>
      <c r="AZ579" s="71"/>
      <c r="BA579" s="71"/>
      <c r="BB579" s="71"/>
      <c r="BC579" s="76"/>
    </row>
    <row r="580" spans="1:55" s="69" customFormat="1" ht="63.75" customHeight="1">
      <c r="A580" s="137" t="s">
        <v>70</v>
      </c>
      <c r="B580" s="137" t="s">
        <v>70</v>
      </c>
      <c r="C580" s="95" t="s">
        <v>101</v>
      </c>
      <c r="D580" s="98" t="s">
        <v>117</v>
      </c>
      <c r="E580" s="101" t="s">
        <v>118</v>
      </c>
      <c r="F580" s="99" t="s">
        <v>18</v>
      </c>
      <c r="G580" s="102" t="s">
        <v>14</v>
      </c>
      <c r="H580" s="2">
        <v>-1</v>
      </c>
      <c r="I580" s="2">
        <v>2</v>
      </c>
      <c r="J580" s="2">
        <v>2</v>
      </c>
      <c r="K580" s="2">
        <v>1</v>
      </c>
      <c r="L580" s="2">
        <v>4</v>
      </c>
      <c r="M580" s="2">
        <v>4</v>
      </c>
      <c r="N580" s="2">
        <v>2</v>
      </c>
      <c r="O580" s="2">
        <v>1</v>
      </c>
      <c r="P580" s="2">
        <v>1</v>
      </c>
      <c r="Q580" s="2">
        <v>4</v>
      </c>
      <c r="R580" s="2">
        <v>2</v>
      </c>
      <c r="S580" s="50">
        <f aca="true" t="shared" si="27" ref="S580:S599">((3*N580)+(2*I580)+O580+J580+P580+K580+Q580+L580+R580+M580)*1</f>
        <v>29</v>
      </c>
      <c r="T580" s="107" t="s">
        <v>162</v>
      </c>
      <c r="U580" s="112" t="s">
        <v>169</v>
      </c>
      <c r="V580" s="112" t="s">
        <v>170</v>
      </c>
      <c r="W580" s="114" t="s">
        <v>22</v>
      </c>
      <c r="X580" s="100" t="s">
        <v>171</v>
      </c>
      <c r="AV580" s="10"/>
      <c r="AW580" s="15"/>
      <c r="AX580" s="71"/>
      <c r="AY580" s="71"/>
      <c r="AZ580" s="71"/>
      <c r="BA580" s="71"/>
      <c r="BB580" s="71"/>
      <c r="BC580" s="76"/>
    </row>
    <row r="581" spans="1:55" s="69" customFormat="1" ht="63.75" customHeight="1">
      <c r="A581" s="137" t="s">
        <v>70</v>
      </c>
      <c r="B581" s="137" t="s">
        <v>70</v>
      </c>
      <c r="C581" s="96" t="s">
        <v>119</v>
      </c>
      <c r="D581" s="98" t="s">
        <v>115</v>
      </c>
      <c r="E581" s="103" t="s">
        <v>120</v>
      </c>
      <c r="F581" s="99" t="s">
        <v>1</v>
      </c>
      <c r="G581" s="102" t="s">
        <v>14</v>
      </c>
      <c r="H581" s="2">
        <v>-1</v>
      </c>
      <c r="I581" s="2">
        <v>2</v>
      </c>
      <c r="J581" s="2">
        <v>4</v>
      </c>
      <c r="K581" s="2">
        <v>1</v>
      </c>
      <c r="L581" s="2">
        <v>4</v>
      </c>
      <c r="M581" s="2">
        <v>4</v>
      </c>
      <c r="N581" s="2">
        <v>2</v>
      </c>
      <c r="O581" s="2">
        <v>2</v>
      </c>
      <c r="P581" s="2">
        <v>2</v>
      </c>
      <c r="Q581" s="2">
        <v>4</v>
      </c>
      <c r="R581" s="2">
        <v>4</v>
      </c>
      <c r="S581" s="50">
        <f t="shared" si="27"/>
        <v>35</v>
      </c>
      <c r="T581" s="106" t="s">
        <v>162</v>
      </c>
      <c r="U581" s="112" t="s">
        <v>172</v>
      </c>
      <c r="V581" s="112" t="s">
        <v>167</v>
      </c>
      <c r="W581" s="114" t="s">
        <v>22</v>
      </c>
      <c r="X581" s="115" t="s">
        <v>168</v>
      </c>
      <c r="AV581" s="10"/>
      <c r="AW581" s="15"/>
      <c r="AX581" s="71"/>
      <c r="AY581" s="71"/>
      <c r="AZ581" s="71"/>
      <c r="BA581" s="71"/>
      <c r="BB581" s="71"/>
      <c r="BC581" s="76"/>
    </row>
    <row r="582" spans="1:55" s="69" customFormat="1" ht="63.75" customHeight="1">
      <c r="A582" s="137" t="s">
        <v>70</v>
      </c>
      <c r="B582" s="137" t="s">
        <v>70</v>
      </c>
      <c r="C582" s="96" t="s">
        <v>119</v>
      </c>
      <c r="D582" s="101" t="s">
        <v>121</v>
      </c>
      <c r="E582" s="101" t="s">
        <v>118</v>
      </c>
      <c r="F582" s="99" t="s">
        <v>18</v>
      </c>
      <c r="G582" s="102" t="s">
        <v>14</v>
      </c>
      <c r="H582" s="2">
        <v>-1</v>
      </c>
      <c r="I582" s="2">
        <v>2</v>
      </c>
      <c r="J582" s="2">
        <v>2</v>
      </c>
      <c r="K582" s="2">
        <v>1</v>
      </c>
      <c r="L582" s="2">
        <v>4</v>
      </c>
      <c r="M582" s="2">
        <v>4</v>
      </c>
      <c r="N582" s="2">
        <v>2</v>
      </c>
      <c r="O582" s="2">
        <v>1</v>
      </c>
      <c r="P582" s="2">
        <v>1</v>
      </c>
      <c r="Q582" s="2">
        <v>4</v>
      </c>
      <c r="R582" s="2">
        <v>2</v>
      </c>
      <c r="S582" s="50">
        <f t="shared" si="27"/>
        <v>29</v>
      </c>
      <c r="T582" s="107" t="s">
        <v>162</v>
      </c>
      <c r="U582" s="112" t="s">
        <v>173</v>
      </c>
      <c r="V582" s="112" t="s">
        <v>174</v>
      </c>
      <c r="W582" s="100" t="s">
        <v>22</v>
      </c>
      <c r="X582" s="100" t="s">
        <v>175</v>
      </c>
      <c r="AV582" s="10"/>
      <c r="AW582" s="15"/>
      <c r="AX582" s="71"/>
      <c r="AY582" s="71"/>
      <c r="AZ582" s="71"/>
      <c r="BA582" s="71"/>
      <c r="BB582" s="71"/>
      <c r="BC582" s="76"/>
    </row>
    <row r="583" spans="1:55" s="69" customFormat="1" ht="63.75" customHeight="1">
      <c r="A583" s="137" t="s">
        <v>70</v>
      </c>
      <c r="B583" s="137" t="s">
        <v>70</v>
      </c>
      <c r="C583" s="96" t="s">
        <v>122</v>
      </c>
      <c r="D583" s="101" t="s">
        <v>123</v>
      </c>
      <c r="E583" s="101" t="s">
        <v>118</v>
      </c>
      <c r="F583" s="99" t="s">
        <v>18</v>
      </c>
      <c r="G583" s="102" t="s">
        <v>14</v>
      </c>
      <c r="H583" s="2">
        <v>-1</v>
      </c>
      <c r="I583" s="2">
        <v>2</v>
      </c>
      <c r="J583" s="2">
        <v>2</v>
      </c>
      <c r="K583" s="2">
        <v>1</v>
      </c>
      <c r="L583" s="2">
        <v>4</v>
      </c>
      <c r="M583" s="2">
        <v>4</v>
      </c>
      <c r="N583" s="2">
        <v>2</v>
      </c>
      <c r="O583" s="2">
        <v>1</v>
      </c>
      <c r="P583" s="2">
        <v>2</v>
      </c>
      <c r="Q583" s="2">
        <v>4</v>
      </c>
      <c r="R583" s="2">
        <v>2</v>
      </c>
      <c r="S583" s="50">
        <f t="shared" si="27"/>
        <v>30</v>
      </c>
      <c r="T583" s="107" t="s">
        <v>162</v>
      </c>
      <c r="U583" s="112" t="s">
        <v>176</v>
      </c>
      <c r="V583" s="112" t="s">
        <v>174</v>
      </c>
      <c r="W583" s="100" t="s">
        <v>22</v>
      </c>
      <c r="X583" s="100" t="s">
        <v>175</v>
      </c>
      <c r="AV583" s="10"/>
      <c r="AW583" s="15"/>
      <c r="AX583" s="71"/>
      <c r="AY583" s="71"/>
      <c r="AZ583" s="71"/>
      <c r="BA583" s="71"/>
      <c r="BB583" s="71"/>
      <c r="BC583" s="76"/>
    </row>
    <row r="584" spans="1:55" s="69" customFormat="1" ht="63.75" customHeight="1">
      <c r="A584" s="137" t="s">
        <v>70</v>
      </c>
      <c r="B584" s="137" t="s">
        <v>70</v>
      </c>
      <c r="C584" s="96" t="s">
        <v>105</v>
      </c>
      <c r="D584" s="101" t="s">
        <v>124</v>
      </c>
      <c r="E584" s="101" t="s">
        <v>116</v>
      </c>
      <c r="F584" s="99" t="s">
        <v>2</v>
      </c>
      <c r="G584" s="102" t="s">
        <v>14</v>
      </c>
      <c r="H584" s="2">
        <v>-1</v>
      </c>
      <c r="I584" s="2">
        <v>4</v>
      </c>
      <c r="J584" s="2">
        <v>4</v>
      </c>
      <c r="K584" s="2">
        <v>2</v>
      </c>
      <c r="L584" s="2">
        <v>2</v>
      </c>
      <c r="M584" s="2">
        <v>4</v>
      </c>
      <c r="N584" s="2">
        <v>1</v>
      </c>
      <c r="O584" s="2">
        <v>1</v>
      </c>
      <c r="P584" s="2">
        <v>4</v>
      </c>
      <c r="Q584" s="2">
        <v>4</v>
      </c>
      <c r="R584" s="2">
        <v>4</v>
      </c>
      <c r="S584" s="50">
        <f t="shared" si="27"/>
        <v>36</v>
      </c>
      <c r="T584" s="106" t="s">
        <v>162</v>
      </c>
      <c r="U584" s="112" t="s">
        <v>177</v>
      </c>
      <c r="V584" s="112" t="s">
        <v>178</v>
      </c>
      <c r="W584" s="100" t="s">
        <v>22</v>
      </c>
      <c r="X584" s="100" t="s">
        <v>271</v>
      </c>
      <c r="AV584" s="10"/>
      <c r="AW584" s="15"/>
      <c r="AX584" s="71"/>
      <c r="AY584" s="71"/>
      <c r="AZ584" s="71"/>
      <c r="BA584" s="71"/>
      <c r="BB584" s="71"/>
      <c r="BC584" s="76"/>
    </row>
    <row r="585" spans="1:55" s="69" customFormat="1" ht="63.75" customHeight="1">
      <c r="A585" s="137" t="s">
        <v>70</v>
      </c>
      <c r="B585" s="137" t="s">
        <v>70</v>
      </c>
      <c r="C585" s="96" t="s">
        <v>105</v>
      </c>
      <c r="D585" s="101" t="s">
        <v>125</v>
      </c>
      <c r="E585" s="101" t="s">
        <v>126</v>
      </c>
      <c r="F585" s="99" t="s">
        <v>18</v>
      </c>
      <c r="G585" s="102" t="s">
        <v>13</v>
      </c>
      <c r="H585" s="2">
        <v>1</v>
      </c>
      <c r="I585" s="2">
        <v>4</v>
      </c>
      <c r="J585" s="2">
        <v>1</v>
      </c>
      <c r="K585" s="2">
        <v>1</v>
      </c>
      <c r="L585" s="2">
        <v>1</v>
      </c>
      <c r="M585" s="2">
        <v>2</v>
      </c>
      <c r="N585" s="2">
        <v>2</v>
      </c>
      <c r="O585" s="2">
        <v>4</v>
      </c>
      <c r="P585" s="2">
        <v>2</v>
      </c>
      <c r="Q585" s="2">
        <v>2</v>
      </c>
      <c r="R585" s="2">
        <v>2</v>
      </c>
      <c r="S585" s="50">
        <f t="shared" si="27"/>
        <v>29</v>
      </c>
      <c r="T585" s="108" t="s">
        <v>163</v>
      </c>
      <c r="U585" s="112" t="s">
        <v>180</v>
      </c>
      <c r="V585" s="116" t="s">
        <v>297</v>
      </c>
      <c r="W585" s="117" t="s">
        <v>22</v>
      </c>
      <c r="X585" s="117" t="s">
        <v>181</v>
      </c>
      <c r="AV585" s="10"/>
      <c r="AW585" s="15"/>
      <c r="AX585" s="71"/>
      <c r="AY585" s="71"/>
      <c r="AZ585" s="71"/>
      <c r="BA585" s="71"/>
      <c r="BB585" s="71"/>
      <c r="BC585" s="76"/>
    </row>
    <row r="586" spans="1:55" s="69" customFormat="1" ht="63.75" customHeight="1">
      <c r="A586" s="137" t="s">
        <v>70</v>
      </c>
      <c r="B586" s="137" t="s">
        <v>70</v>
      </c>
      <c r="C586" s="96" t="s">
        <v>314</v>
      </c>
      <c r="D586" s="101" t="s">
        <v>157</v>
      </c>
      <c r="E586" s="101" t="s">
        <v>315</v>
      </c>
      <c r="F586" s="99" t="s">
        <v>18</v>
      </c>
      <c r="G586" s="102" t="s">
        <v>13</v>
      </c>
      <c r="H586" s="2">
        <v>1</v>
      </c>
      <c r="I586" s="2">
        <v>2</v>
      </c>
      <c r="J586" s="2">
        <v>2</v>
      </c>
      <c r="K586" s="2">
        <v>2</v>
      </c>
      <c r="L586" s="2">
        <v>1</v>
      </c>
      <c r="M586" s="2">
        <v>2</v>
      </c>
      <c r="N586" s="2">
        <v>2</v>
      </c>
      <c r="O586" s="2">
        <v>2</v>
      </c>
      <c r="P586" s="2">
        <v>2</v>
      </c>
      <c r="Q586" s="2">
        <v>2</v>
      </c>
      <c r="R586" s="2">
        <v>2</v>
      </c>
      <c r="S586" s="50">
        <f t="shared" si="27"/>
        <v>25</v>
      </c>
      <c r="T586" s="129" t="s">
        <v>164</v>
      </c>
      <c r="U586" s="112" t="s">
        <v>274</v>
      </c>
      <c r="V586" s="116" t="s">
        <v>268</v>
      </c>
      <c r="W586" s="117" t="s">
        <v>22</v>
      </c>
      <c r="X586" s="117" t="s">
        <v>181</v>
      </c>
      <c r="AV586" s="10"/>
      <c r="AW586" s="15"/>
      <c r="AX586" s="71"/>
      <c r="AY586" s="71"/>
      <c r="AZ586" s="71"/>
      <c r="BA586" s="71"/>
      <c r="BB586" s="71"/>
      <c r="BC586" s="76"/>
    </row>
    <row r="587" spans="1:55" s="69" customFormat="1" ht="63.75" customHeight="1">
      <c r="A587" s="137" t="s">
        <v>70</v>
      </c>
      <c r="B587" s="137" t="s">
        <v>70</v>
      </c>
      <c r="C587" s="96" t="s">
        <v>106</v>
      </c>
      <c r="D587" s="101" t="s">
        <v>127</v>
      </c>
      <c r="E587" s="101" t="s">
        <v>116</v>
      </c>
      <c r="F587" s="99" t="s">
        <v>3</v>
      </c>
      <c r="G587" s="102" t="s">
        <v>14</v>
      </c>
      <c r="H587" s="2">
        <v>-1</v>
      </c>
      <c r="I587" s="2">
        <v>2</v>
      </c>
      <c r="J587" s="2">
        <v>4</v>
      </c>
      <c r="K587" s="2">
        <v>1</v>
      </c>
      <c r="L587" s="2">
        <v>4</v>
      </c>
      <c r="M587" s="2">
        <v>4</v>
      </c>
      <c r="N587" s="2">
        <v>2</v>
      </c>
      <c r="O587" s="2">
        <v>2</v>
      </c>
      <c r="P587" s="2">
        <v>2</v>
      </c>
      <c r="Q587" s="2">
        <v>4</v>
      </c>
      <c r="R587" s="2">
        <v>4</v>
      </c>
      <c r="S587" s="50">
        <f t="shared" si="27"/>
        <v>35</v>
      </c>
      <c r="T587" s="106" t="s">
        <v>162</v>
      </c>
      <c r="U587" s="112" t="s">
        <v>182</v>
      </c>
      <c r="V587" s="116" t="s">
        <v>183</v>
      </c>
      <c r="W587" s="114" t="s">
        <v>22</v>
      </c>
      <c r="X587" s="115" t="s">
        <v>184</v>
      </c>
      <c r="AV587" s="10"/>
      <c r="AW587" s="15"/>
      <c r="AX587" s="71"/>
      <c r="AY587" s="71"/>
      <c r="AZ587" s="71"/>
      <c r="BA587" s="71"/>
      <c r="BB587" s="71"/>
      <c r="BC587" s="76"/>
    </row>
    <row r="588" spans="1:55" s="69" customFormat="1" ht="63.75" customHeight="1">
      <c r="A588" s="137" t="s">
        <v>70</v>
      </c>
      <c r="B588" s="137" t="s">
        <v>70</v>
      </c>
      <c r="C588" s="96" t="s">
        <v>106</v>
      </c>
      <c r="D588" s="101" t="s">
        <v>128</v>
      </c>
      <c r="E588" s="101" t="s">
        <v>129</v>
      </c>
      <c r="F588" s="99" t="s">
        <v>18</v>
      </c>
      <c r="G588" s="102" t="s">
        <v>14</v>
      </c>
      <c r="H588" s="2">
        <v>-1</v>
      </c>
      <c r="I588" s="3">
        <v>2</v>
      </c>
      <c r="J588" s="3">
        <v>4</v>
      </c>
      <c r="K588" s="3">
        <v>1</v>
      </c>
      <c r="L588" s="3">
        <v>4</v>
      </c>
      <c r="M588" s="2">
        <v>4</v>
      </c>
      <c r="N588" s="2">
        <v>2</v>
      </c>
      <c r="O588" s="2">
        <v>1</v>
      </c>
      <c r="P588" s="2">
        <v>2</v>
      </c>
      <c r="Q588" s="2">
        <v>4</v>
      </c>
      <c r="R588" s="50">
        <v>4</v>
      </c>
      <c r="S588" s="50">
        <f t="shared" si="27"/>
        <v>34</v>
      </c>
      <c r="T588" s="106" t="s">
        <v>162</v>
      </c>
      <c r="U588" s="112" t="s">
        <v>185</v>
      </c>
      <c r="V588" s="116" t="s">
        <v>186</v>
      </c>
      <c r="W588" s="114" t="s">
        <v>22</v>
      </c>
      <c r="X588" s="115" t="s">
        <v>184</v>
      </c>
      <c r="AV588" s="10"/>
      <c r="AW588" s="15"/>
      <c r="AX588" s="71"/>
      <c r="AY588" s="71"/>
      <c r="AZ588" s="71"/>
      <c r="BA588" s="71"/>
      <c r="BB588" s="71"/>
      <c r="BC588" s="76"/>
    </row>
    <row r="589" spans="1:55" s="69" customFormat="1" ht="63.75" customHeight="1">
      <c r="A589" s="137" t="s">
        <v>70</v>
      </c>
      <c r="B589" s="137" t="s">
        <v>70</v>
      </c>
      <c r="C589" s="96" t="s">
        <v>130</v>
      </c>
      <c r="D589" s="101" t="s">
        <v>131</v>
      </c>
      <c r="E589" s="101" t="s">
        <v>129</v>
      </c>
      <c r="F589" s="99" t="s">
        <v>132</v>
      </c>
      <c r="G589" s="102" t="s">
        <v>14</v>
      </c>
      <c r="H589" s="2">
        <v>-1</v>
      </c>
      <c r="I589" s="2">
        <v>2</v>
      </c>
      <c r="J589" s="2">
        <v>2</v>
      </c>
      <c r="K589" s="2">
        <v>2</v>
      </c>
      <c r="L589" s="2">
        <v>4</v>
      </c>
      <c r="M589" s="2">
        <v>2</v>
      </c>
      <c r="N589" s="2">
        <v>1</v>
      </c>
      <c r="O589" s="2">
        <v>2</v>
      </c>
      <c r="P589" s="2">
        <v>2</v>
      </c>
      <c r="Q589" s="2">
        <v>2</v>
      </c>
      <c r="R589" s="2">
        <v>2</v>
      </c>
      <c r="S589" s="50">
        <f t="shared" si="27"/>
        <v>25</v>
      </c>
      <c r="T589" s="109" t="s">
        <v>164</v>
      </c>
      <c r="U589" s="112" t="s">
        <v>187</v>
      </c>
      <c r="V589" s="116" t="s">
        <v>188</v>
      </c>
      <c r="W589" s="101" t="s">
        <v>22</v>
      </c>
      <c r="X589" s="115" t="s">
        <v>181</v>
      </c>
      <c r="AV589" s="10"/>
      <c r="AW589" s="15"/>
      <c r="AX589" s="71"/>
      <c r="AY589" s="71"/>
      <c r="AZ589" s="71"/>
      <c r="BA589" s="71"/>
      <c r="BB589" s="71"/>
      <c r="BC589" s="76"/>
    </row>
    <row r="590" spans="1:55" s="69" customFormat="1" ht="63.75" customHeight="1">
      <c r="A590" s="137" t="s">
        <v>70</v>
      </c>
      <c r="B590" s="137" t="s">
        <v>70</v>
      </c>
      <c r="C590" s="96" t="s">
        <v>133</v>
      </c>
      <c r="D590" s="101" t="s">
        <v>134</v>
      </c>
      <c r="E590" s="101" t="s">
        <v>135</v>
      </c>
      <c r="F590" s="99" t="s">
        <v>8</v>
      </c>
      <c r="G590" s="102" t="s">
        <v>14</v>
      </c>
      <c r="H590" s="2">
        <v>-1</v>
      </c>
      <c r="I590" s="2">
        <v>2</v>
      </c>
      <c r="J590" s="2">
        <v>2</v>
      </c>
      <c r="K590" s="2">
        <v>2</v>
      </c>
      <c r="L590" s="2">
        <v>4</v>
      </c>
      <c r="M590" s="2">
        <v>2</v>
      </c>
      <c r="N590" s="2">
        <v>1</v>
      </c>
      <c r="O590" s="2">
        <v>2</v>
      </c>
      <c r="P590" s="2">
        <v>2</v>
      </c>
      <c r="Q590" s="2">
        <v>2</v>
      </c>
      <c r="R590" s="2">
        <v>2</v>
      </c>
      <c r="S590" s="50">
        <f t="shared" si="27"/>
        <v>25</v>
      </c>
      <c r="T590" s="109" t="s">
        <v>164</v>
      </c>
      <c r="U590" s="112" t="s">
        <v>189</v>
      </c>
      <c r="V590" s="116" t="s">
        <v>190</v>
      </c>
      <c r="W590" s="117" t="s">
        <v>22</v>
      </c>
      <c r="X590" s="115" t="s">
        <v>181</v>
      </c>
      <c r="AV590" s="10"/>
      <c r="AW590" s="15"/>
      <c r="AX590" s="71"/>
      <c r="AY590" s="71"/>
      <c r="AZ590" s="71"/>
      <c r="BA590" s="71"/>
      <c r="BB590" s="71"/>
      <c r="BC590" s="76"/>
    </row>
    <row r="591" spans="1:55" s="69" customFormat="1" ht="63.75" customHeight="1">
      <c r="A591" s="137" t="s">
        <v>70</v>
      </c>
      <c r="B591" s="137" t="s">
        <v>70</v>
      </c>
      <c r="C591" s="96" t="s">
        <v>136</v>
      </c>
      <c r="D591" s="101" t="s">
        <v>137</v>
      </c>
      <c r="E591" s="101" t="s">
        <v>138</v>
      </c>
      <c r="F591" s="99" t="s">
        <v>18</v>
      </c>
      <c r="G591" s="102" t="s">
        <v>13</v>
      </c>
      <c r="H591" s="2">
        <v>-1</v>
      </c>
      <c r="I591" s="3">
        <v>2</v>
      </c>
      <c r="J591" s="3">
        <v>4</v>
      </c>
      <c r="K591" s="3">
        <v>1</v>
      </c>
      <c r="L591" s="3">
        <v>4</v>
      </c>
      <c r="M591" s="2">
        <v>4</v>
      </c>
      <c r="N591" s="2">
        <v>2</v>
      </c>
      <c r="O591" s="2">
        <v>1</v>
      </c>
      <c r="P591" s="2">
        <v>2</v>
      </c>
      <c r="Q591" s="2">
        <v>4</v>
      </c>
      <c r="R591" s="50">
        <v>4</v>
      </c>
      <c r="S591" s="50">
        <f t="shared" si="27"/>
        <v>34</v>
      </c>
      <c r="T591" s="108" t="s">
        <v>163</v>
      </c>
      <c r="U591" s="112" t="s">
        <v>191</v>
      </c>
      <c r="V591" s="116" t="s">
        <v>192</v>
      </c>
      <c r="W591" s="117" t="s">
        <v>22</v>
      </c>
      <c r="X591" s="115" t="s">
        <v>181</v>
      </c>
      <c r="AV591" s="10"/>
      <c r="AW591" s="15"/>
      <c r="AX591" s="71"/>
      <c r="AY591" s="71"/>
      <c r="AZ591" s="71"/>
      <c r="BA591" s="71"/>
      <c r="BB591" s="71"/>
      <c r="BC591" s="76"/>
    </row>
    <row r="592" spans="1:55" s="69" customFormat="1" ht="63.75" customHeight="1">
      <c r="A592" s="137" t="s">
        <v>70</v>
      </c>
      <c r="B592" s="137" t="s">
        <v>70</v>
      </c>
      <c r="C592" s="96" t="s">
        <v>316</v>
      </c>
      <c r="D592" s="101" t="s">
        <v>115</v>
      </c>
      <c r="E592" s="101" t="s">
        <v>116</v>
      </c>
      <c r="F592" s="99" t="s">
        <v>1</v>
      </c>
      <c r="G592" s="102" t="s">
        <v>14</v>
      </c>
      <c r="H592" s="2">
        <v>-1</v>
      </c>
      <c r="I592" s="2">
        <v>4</v>
      </c>
      <c r="J592" s="2">
        <v>4</v>
      </c>
      <c r="K592" s="2">
        <v>4</v>
      </c>
      <c r="L592" s="2">
        <v>1</v>
      </c>
      <c r="M592" s="2">
        <v>2</v>
      </c>
      <c r="N592" s="2">
        <v>2</v>
      </c>
      <c r="O592" s="2">
        <v>4</v>
      </c>
      <c r="P592" s="2">
        <v>2</v>
      </c>
      <c r="Q592" s="2">
        <v>4</v>
      </c>
      <c r="R592" s="2">
        <v>4</v>
      </c>
      <c r="S592" s="50">
        <f t="shared" si="27"/>
        <v>39</v>
      </c>
      <c r="T592" s="106" t="s">
        <v>162</v>
      </c>
      <c r="U592" s="112" t="s">
        <v>317</v>
      </c>
      <c r="V592" s="113" t="s">
        <v>167</v>
      </c>
      <c r="W592" s="114" t="s">
        <v>22</v>
      </c>
      <c r="X592" s="100" t="s">
        <v>168</v>
      </c>
      <c r="AV592" s="10"/>
      <c r="AW592" s="15"/>
      <c r="AX592" s="71"/>
      <c r="AY592" s="71"/>
      <c r="AZ592" s="71"/>
      <c r="BA592" s="71"/>
      <c r="BB592" s="71"/>
      <c r="BC592" s="76"/>
    </row>
    <row r="593" spans="1:55" s="69" customFormat="1" ht="63.75" customHeight="1">
      <c r="A593" s="137" t="s">
        <v>70</v>
      </c>
      <c r="B593" s="137" t="s">
        <v>70</v>
      </c>
      <c r="C593" s="96" t="s">
        <v>318</v>
      </c>
      <c r="D593" s="101" t="s">
        <v>319</v>
      </c>
      <c r="E593" s="101" t="s">
        <v>320</v>
      </c>
      <c r="F593" s="99" t="s">
        <v>20</v>
      </c>
      <c r="G593" s="102" t="s">
        <v>14</v>
      </c>
      <c r="H593" s="2">
        <v>-1</v>
      </c>
      <c r="I593" s="2">
        <v>2</v>
      </c>
      <c r="J593" s="2">
        <v>2</v>
      </c>
      <c r="K593" s="2">
        <v>4</v>
      </c>
      <c r="L593" s="2">
        <v>2</v>
      </c>
      <c r="M593" s="2">
        <v>2</v>
      </c>
      <c r="N593" s="2">
        <v>4</v>
      </c>
      <c r="O593" s="2">
        <v>2</v>
      </c>
      <c r="P593" s="2">
        <v>2</v>
      </c>
      <c r="Q593" s="2">
        <v>1</v>
      </c>
      <c r="R593" s="2">
        <v>2</v>
      </c>
      <c r="S593" s="50">
        <f t="shared" si="27"/>
        <v>33</v>
      </c>
      <c r="T593" s="106" t="s">
        <v>162</v>
      </c>
      <c r="U593" s="112" t="s">
        <v>193</v>
      </c>
      <c r="V593" s="116" t="s">
        <v>194</v>
      </c>
      <c r="W593" s="117" t="s">
        <v>22</v>
      </c>
      <c r="X593" s="117" t="s">
        <v>175</v>
      </c>
      <c r="AV593" s="10"/>
      <c r="AW593" s="15"/>
      <c r="AX593" s="71"/>
      <c r="AY593" s="71"/>
      <c r="AZ593" s="71"/>
      <c r="BA593" s="71"/>
      <c r="BB593" s="71"/>
      <c r="BC593" s="76"/>
    </row>
    <row r="594" spans="1:55" s="69" customFormat="1" ht="63.75" customHeight="1">
      <c r="A594" s="137" t="s">
        <v>70</v>
      </c>
      <c r="B594" s="137" t="s">
        <v>70</v>
      </c>
      <c r="C594" s="96" t="s">
        <v>141</v>
      </c>
      <c r="D594" s="101" t="s">
        <v>134</v>
      </c>
      <c r="E594" s="101" t="s">
        <v>142</v>
      </c>
      <c r="F594" s="99" t="s">
        <v>8</v>
      </c>
      <c r="G594" s="102" t="s">
        <v>14</v>
      </c>
      <c r="H594" s="2">
        <v>-1</v>
      </c>
      <c r="I594" s="2">
        <v>2</v>
      </c>
      <c r="J594" s="2">
        <v>2</v>
      </c>
      <c r="K594" s="2">
        <v>1</v>
      </c>
      <c r="L594" s="2">
        <v>4</v>
      </c>
      <c r="M594" s="2">
        <v>2</v>
      </c>
      <c r="N594" s="2">
        <v>2</v>
      </c>
      <c r="O594" s="2">
        <v>1</v>
      </c>
      <c r="P594" s="2">
        <v>1</v>
      </c>
      <c r="Q594" s="2">
        <v>2</v>
      </c>
      <c r="R594" s="2">
        <v>2</v>
      </c>
      <c r="S594" s="50">
        <f t="shared" si="27"/>
        <v>25</v>
      </c>
      <c r="T594" s="109" t="s">
        <v>164</v>
      </c>
      <c r="U594" s="112" t="s">
        <v>195</v>
      </c>
      <c r="V594" s="116" t="s">
        <v>190</v>
      </c>
      <c r="W594" s="117" t="s">
        <v>22</v>
      </c>
      <c r="X594" s="115" t="s">
        <v>181</v>
      </c>
      <c r="AV594" s="10"/>
      <c r="AW594" s="15"/>
      <c r="AX594" s="71"/>
      <c r="AY594" s="71"/>
      <c r="AZ594" s="71"/>
      <c r="BA594" s="71"/>
      <c r="BB594" s="71"/>
      <c r="BC594" s="76"/>
    </row>
    <row r="595" spans="1:55" s="69" customFormat="1" ht="63.75" customHeight="1">
      <c r="A595" s="137" t="s">
        <v>70</v>
      </c>
      <c r="B595" s="137" t="s">
        <v>70</v>
      </c>
      <c r="C595" s="96" t="s">
        <v>141</v>
      </c>
      <c r="D595" s="101" t="s">
        <v>143</v>
      </c>
      <c r="E595" s="101" t="s">
        <v>144</v>
      </c>
      <c r="F595" s="99" t="s">
        <v>1</v>
      </c>
      <c r="G595" s="102" t="s">
        <v>14</v>
      </c>
      <c r="H595" s="2">
        <v>-1</v>
      </c>
      <c r="I595" s="2">
        <v>2</v>
      </c>
      <c r="J595" s="2">
        <v>2</v>
      </c>
      <c r="K595" s="2">
        <v>1</v>
      </c>
      <c r="L595" s="2">
        <v>4</v>
      </c>
      <c r="M595" s="2">
        <v>2</v>
      </c>
      <c r="N595" s="2">
        <v>2</v>
      </c>
      <c r="O595" s="2">
        <v>1</v>
      </c>
      <c r="P595" s="2">
        <v>1</v>
      </c>
      <c r="Q595" s="2">
        <v>2</v>
      </c>
      <c r="R595" s="2">
        <v>2</v>
      </c>
      <c r="S595" s="50">
        <f t="shared" si="27"/>
        <v>25</v>
      </c>
      <c r="T595" s="109" t="s">
        <v>164</v>
      </c>
      <c r="U595" s="112" t="s">
        <v>196</v>
      </c>
      <c r="V595" s="116" t="s">
        <v>197</v>
      </c>
      <c r="W595" s="117" t="s">
        <v>22</v>
      </c>
      <c r="X595" s="115" t="s">
        <v>181</v>
      </c>
      <c r="AV595" s="10"/>
      <c r="AW595" s="15"/>
      <c r="AX595" s="71"/>
      <c r="AY595" s="71"/>
      <c r="AZ595" s="71"/>
      <c r="BA595" s="71"/>
      <c r="BB595" s="71"/>
      <c r="BC595" s="76"/>
    </row>
    <row r="596" spans="1:55" s="69" customFormat="1" ht="63.75" customHeight="1">
      <c r="A596" s="137" t="s">
        <v>70</v>
      </c>
      <c r="B596" s="137" t="s">
        <v>70</v>
      </c>
      <c r="C596" s="96" t="s">
        <v>321</v>
      </c>
      <c r="D596" s="101" t="s">
        <v>151</v>
      </c>
      <c r="E596" s="101" t="s">
        <v>118</v>
      </c>
      <c r="F596" s="99" t="s">
        <v>18</v>
      </c>
      <c r="G596" s="102" t="s">
        <v>14</v>
      </c>
      <c r="H596" s="2">
        <v>-1</v>
      </c>
      <c r="I596" s="2">
        <v>2</v>
      </c>
      <c r="J596" s="2">
        <v>2</v>
      </c>
      <c r="K596" s="2">
        <v>1</v>
      </c>
      <c r="L596" s="2">
        <v>4</v>
      </c>
      <c r="M596" s="2">
        <v>2</v>
      </c>
      <c r="N596" s="2">
        <v>2</v>
      </c>
      <c r="O596" s="2">
        <v>1</v>
      </c>
      <c r="P596" s="2">
        <v>1</v>
      </c>
      <c r="Q596" s="2">
        <v>2</v>
      </c>
      <c r="R596" s="2">
        <v>2</v>
      </c>
      <c r="S596" s="50">
        <f t="shared" si="27"/>
        <v>25</v>
      </c>
      <c r="T596" s="109" t="s">
        <v>164</v>
      </c>
      <c r="U596" s="112" t="s">
        <v>280</v>
      </c>
      <c r="V596" s="116" t="s">
        <v>266</v>
      </c>
      <c r="W596" s="117" t="s">
        <v>22</v>
      </c>
      <c r="X596" s="115" t="s">
        <v>181</v>
      </c>
      <c r="AV596" s="10"/>
      <c r="AW596" s="15"/>
      <c r="AX596" s="71"/>
      <c r="AY596" s="71"/>
      <c r="AZ596" s="71"/>
      <c r="BA596" s="71"/>
      <c r="BB596" s="71"/>
      <c r="BC596" s="76"/>
    </row>
    <row r="597" spans="1:55" s="69" customFormat="1" ht="71.25" customHeight="1">
      <c r="A597" s="137" t="s">
        <v>70</v>
      </c>
      <c r="B597" s="137" t="s">
        <v>70</v>
      </c>
      <c r="C597" s="96" t="s">
        <v>322</v>
      </c>
      <c r="D597" s="101" t="s">
        <v>323</v>
      </c>
      <c r="E597" s="101" t="s">
        <v>324</v>
      </c>
      <c r="F597" s="99" t="s">
        <v>1</v>
      </c>
      <c r="G597" s="102" t="s">
        <v>14</v>
      </c>
      <c r="H597" s="2">
        <v>-1</v>
      </c>
      <c r="I597" s="2">
        <v>2</v>
      </c>
      <c r="J597" s="2">
        <v>2</v>
      </c>
      <c r="K597" s="2">
        <v>1</v>
      </c>
      <c r="L597" s="2">
        <v>4</v>
      </c>
      <c r="M597" s="2">
        <v>4</v>
      </c>
      <c r="N597" s="2">
        <v>2</v>
      </c>
      <c r="O597" s="2">
        <v>1</v>
      </c>
      <c r="P597" s="2">
        <v>1</v>
      </c>
      <c r="Q597" s="2">
        <v>4</v>
      </c>
      <c r="R597" s="2">
        <v>2</v>
      </c>
      <c r="S597" s="50">
        <f t="shared" si="27"/>
        <v>29</v>
      </c>
      <c r="T597" s="106" t="s">
        <v>162</v>
      </c>
      <c r="U597" s="112" t="s">
        <v>278</v>
      </c>
      <c r="V597" s="116" t="s">
        <v>279</v>
      </c>
      <c r="W597" s="117" t="s">
        <v>22</v>
      </c>
      <c r="X597" s="117" t="s">
        <v>364</v>
      </c>
      <c r="AV597" s="10"/>
      <c r="AW597" s="15"/>
      <c r="AX597" s="71"/>
      <c r="AY597" s="71"/>
      <c r="AZ597" s="71"/>
      <c r="BA597" s="71"/>
      <c r="BB597" s="71"/>
      <c r="BC597" s="76"/>
    </row>
    <row r="598" spans="1:55" s="69" customFormat="1" ht="63.75" customHeight="1">
      <c r="A598" s="137" t="s">
        <v>70</v>
      </c>
      <c r="B598" s="137" t="s">
        <v>70</v>
      </c>
      <c r="C598" s="96" t="s">
        <v>322</v>
      </c>
      <c r="D598" s="101" t="s">
        <v>147</v>
      </c>
      <c r="E598" s="101" t="s">
        <v>118</v>
      </c>
      <c r="F598" s="99" t="s">
        <v>18</v>
      </c>
      <c r="G598" s="102" t="s">
        <v>14</v>
      </c>
      <c r="H598" s="2">
        <v>-1</v>
      </c>
      <c r="I598" s="2">
        <v>2</v>
      </c>
      <c r="J598" s="2">
        <v>2</v>
      </c>
      <c r="K598" s="2">
        <v>1</v>
      </c>
      <c r="L598" s="2">
        <v>4</v>
      </c>
      <c r="M598" s="2">
        <v>4</v>
      </c>
      <c r="N598" s="2">
        <v>2</v>
      </c>
      <c r="O598" s="2">
        <v>1</v>
      </c>
      <c r="P598" s="2">
        <v>1</v>
      </c>
      <c r="Q598" s="2">
        <v>4</v>
      </c>
      <c r="R598" s="2">
        <v>2</v>
      </c>
      <c r="S598" s="50">
        <f t="shared" si="27"/>
        <v>29</v>
      </c>
      <c r="T598" s="106" t="s">
        <v>162</v>
      </c>
      <c r="U598" s="112" t="s">
        <v>325</v>
      </c>
      <c r="V598" s="116" t="s">
        <v>266</v>
      </c>
      <c r="W598" s="117" t="s">
        <v>22</v>
      </c>
      <c r="X598" s="115" t="s">
        <v>181</v>
      </c>
      <c r="AV598" s="10"/>
      <c r="AW598" s="15"/>
      <c r="AX598" s="71"/>
      <c r="AY598" s="71"/>
      <c r="AZ598" s="71"/>
      <c r="BA598" s="71"/>
      <c r="BB598" s="71"/>
      <c r="BC598" s="76"/>
    </row>
    <row r="599" spans="1:55" s="69" customFormat="1" ht="63.75" customHeight="1">
      <c r="A599" s="137" t="s">
        <v>70</v>
      </c>
      <c r="B599" s="137" t="s">
        <v>70</v>
      </c>
      <c r="C599" s="125" t="s">
        <v>343</v>
      </c>
      <c r="D599" s="125" t="s">
        <v>311</v>
      </c>
      <c r="E599" s="125" t="s">
        <v>354</v>
      </c>
      <c r="F599" s="99" t="s">
        <v>18</v>
      </c>
      <c r="G599" s="75" t="s">
        <v>13</v>
      </c>
      <c r="H599" s="2">
        <v>1</v>
      </c>
      <c r="I599" s="3">
        <v>2</v>
      </c>
      <c r="J599" s="3">
        <v>4</v>
      </c>
      <c r="K599" s="3">
        <v>2</v>
      </c>
      <c r="L599" s="3">
        <v>4</v>
      </c>
      <c r="M599" s="2">
        <v>4</v>
      </c>
      <c r="N599" s="2">
        <v>2</v>
      </c>
      <c r="O599" s="2">
        <v>2</v>
      </c>
      <c r="P599" s="2">
        <v>2</v>
      </c>
      <c r="Q599" s="2">
        <v>4</v>
      </c>
      <c r="R599" s="50">
        <v>4</v>
      </c>
      <c r="S599" s="50">
        <f t="shared" si="27"/>
        <v>36</v>
      </c>
      <c r="T599" s="108" t="s">
        <v>163</v>
      </c>
      <c r="U599" s="127" t="s">
        <v>355</v>
      </c>
      <c r="V599" s="116" t="s">
        <v>356</v>
      </c>
      <c r="W599" s="117" t="s">
        <v>22</v>
      </c>
      <c r="X599" s="115" t="s">
        <v>181</v>
      </c>
      <c r="AV599" s="10"/>
      <c r="AW599" s="15"/>
      <c r="AX599" s="71"/>
      <c r="AY599" s="71"/>
      <c r="AZ599" s="71"/>
      <c r="BA599" s="71"/>
      <c r="BB599" s="71"/>
      <c r="BC599" s="76"/>
    </row>
    <row r="600" spans="1:55" s="69" customFormat="1" ht="63.75" customHeight="1">
      <c r="A600" s="73"/>
      <c r="B600" s="66"/>
      <c r="C600" s="73"/>
      <c r="D600" s="2"/>
      <c r="E600" s="74"/>
      <c r="F600" s="67"/>
      <c r="G600" s="75"/>
      <c r="H600" s="2"/>
      <c r="I600" s="2"/>
      <c r="J600" s="2"/>
      <c r="K600" s="2"/>
      <c r="L600" s="2"/>
      <c r="M600" s="2"/>
      <c r="N600" s="2"/>
      <c r="O600" s="2"/>
      <c r="P600" s="2"/>
      <c r="Q600" s="2"/>
      <c r="R600" s="2"/>
      <c r="S600" s="50"/>
      <c r="T600" s="63"/>
      <c r="U600" s="2"/>
      <c r="V600" s="117"/>
      <c r="W600" s="77"/>
      <c r="X600" s="77"/>
      <c r="AV600" s="10"/>
      <c r="AW600" s="15"/>
      <c r="AX600" s="71"/>
      <c r="AY600" s="71"/>
      <c r="AZ600" s="71"/>
      <c r="BA600" s="71"/>
      <c r="BB600" s="71"/>
      <c r="BC600" s="76"/>
    </row>
    <row r="601" spans="1:55" s="69" customFormat="1" ht="63.75" customHeight="1">
      <c r="A601" s="73"/>
      <c r="B601" s="66"/>
      <c r="C601" s="80"/>
      <c r="D601" s="80"/>
      <c r="E601" s="74"/>
      <c r="F601" s="67"/>
      <c r="G601" s="2"/>
      <c r="H601" s="2"/>
      <c r="I601" s="2"/>
      <c r="J601" s="2"/>
      <c r="K601" s="2"/>
      <c r="L601" s="2"/>
      <c r="M601" s="2"/>
      <c r="N601" s="2"/>
      <c r="O601" s="2"/>
      <c r="P601" s="2"/>
      <c r="Q601" s="2"/>
      <c r="R601" s="2"/>
      <c r="S601" s="50"/>
      <c r="T601" s="64"/>
      <c r="U601" s="2"/>
      <c r="V601" s="117"/>
      <c r="W601" s="77"/>
      <c r="X601" s="77"/>
      <c r="AV601" s="10"/>
      <c r="AW601" s="15"/>
      <c r="AX601" s="71"/>
      <c r="AY601" s="71"/>
      <c r="AZ601" s="71"/>
      <c r="BA601" s="71"/>
      <c r="BB601" s="71"/>
      <c r="BC601" s="76"/>
    </row>
    <row r="602" spans="1:55" s="69" customFormat="1" ht="63.75" customHeight="1">
      <c r="A602" s="73"/>
      <c r="B602" s="66"/>
      <c r="C602" s="81"/>
      <c r="D602" s="79"/>
      <c r="E602" s="79"/>
      <c r="F602" s="79"/>
      <c r="G602" s="75"/>
      <c r="H602" s="2"/>
      <c r="I602" s="2"/>
      <c r="J602" s="2"/>
      <c r="K602" s="2"/>
      <c r="L602" s="2"/>
      <c r="M602" s="2"/>
      <c r="N602" s="2"/>
      <c r="O602" s="2"/>
      <c r="P602" s="2"/>
      <c r="Q602" s="2"/>
      <c r="R602" s="2"/>
      <c r="S602" s="50"/>
      <c r="T602" s="63"/>
      <c r="U602" s="2"/>
      <c r="V602" s="117"/>
      <c r="W602" s="77"/>
      <c r="X602" s="77"/>
      <c r="AV602" s="10"/>
      <c r="AW602" s="15"/>
      <c r="AX602" s="71"/>
      <c r="AY602" s="71"/>
      <c r="AZ602" s="71"/>
      <c r="BA602" s="71"/>
      <c r="BB602" s="71"/>
      <c r="BC602" s="76"/>
    </row>
    <row r="603" spans="1:55" s="69" customFormat="1" ht="63.75" customHeight="1">
      <c r="A603" s="73"/>
      <c r="B603" s="66"/>
      <c r="C603" s="81"/>
      <c r="D603" s="79"/>
      <c r="E603" s="79"/>
      <c r="F603" s="79"/>
      <c r="G603" s="75"/>
      <c r="H603" s="2"/>
      <c r="I603" s="2"/>
      <c r="J603" s="2"/>
      <c r="K603" s="2"/>
      <c r="L603" s="2"/>
      <c r="M603" s="2"/>
      <c r="N603" s="2"/>
      <c r="O603" s="2"/>
      <c r="P603" s="2"/>
      <c r="Q603" s="2"/>
      <c r="R603" s="2"/>
      <c r="S603" s="50"/>
      <c r="T603" s="63"/>
      <c r="U603" s="2"/>
      <c r="V603" s="117"/>
      <c r="W603" s="77"/>
      <c r="X603" s="77"/>
      <c r="AV603" s="10"/>
      <c r="AW603" s="15"/>
      <c r="AX603" s="71"/>
      <c r="AY603" s="71"/>
      <c r="AZ603" s="71"/>
      <c r="BA603" s="71"/>
      <c r="BB603" s="71"/>
      <c r="BC603" s="76"/>
    </row>
    <row r="604" spans="1:55" s="69" customFormat="1" ht="63.75" customHeight="1">
      <c r="A604" s="73"/>
      <c r="B604" s="66"/>
      <c r="C604" s="82"/>
      <c r="D604" s="78"/>
      <c r="E604" s="78"/>
      <c r="F604" s="78"/>
      <c r="G604" s="75"/>
      <c r="H604" s="2"/>
      <c r="I604" s="2"/>
      <c r="J604" s="2"/>
      <c r="K604" s="2"/>
      <c r="L604" s="2"/>
      <c r="M604" s="2"/>
      <c r="N604" s="2"/>
      <c r="O604" s="2"/>
      <c r="P604" s="2"/>
      <c r="Q604" s="2"/>
      <c r="R604" s="2"/>
      <c r="S604" s="50"/>
      <c r="T604" s="63"/>
      <c r="U604" s="2"/>
      <c r="V604" s="117"/>
      <c r="W604" s="77"/>
      <c r="X604" s="77"/>
      <c r="AV604" s="10"/>
      <c r="AW604" s="15"/>
      <c r="AX604" s="71"/>
      <c r="AY604" s="71"/>
      <c r="AZ604" s="71"/>
      <c r="BA604" s="71"/>
      <c r="BB604" s="71"/>
      <c r="BC604" s="76"/>
    </row>
    <row r="605" spans="1:55" s="69" customFormat="1" ht="63.75" customHeight="1">
      <c r="A605" s="73"/>
      <c r="B605" s="66"/>
      <c r="C605" s="82"/>
      <c r="D605" s="78"/>
      <c r="E605" s="78"/>
      <c r="F605" s="78"/>
      <c r="G605" s="75"/>
      <c r="H605" s="2"/>
      <c r="I605" s="2"/>
      <c r="J605" s="2"/>
      <c r="K605" s="2"/>
      <c r="L605" s="2"/>
      <c r="M605" s="2"/>
      <c r="N605" s="2"/>
      <c r="O605" s="2"/>
      <c r="P605" s="2"/>
      <c r="Q605" s="2"/>
      <c r="R605" s="2"/>
      <c r="S605" s="50"/>
      <c r="T605" s="63"/>
      <c r="U605" s="2"/>
      <c r="V605" s="117"/>
      <c r="W605" s="77"/>
      <c r="X605" s="77"/>
      <c r="AV605" s="10"/>
      <c r="AW605" s="15"/>
      <c r="AX605" s="71"/>
      <c r="AY605" s="71"/>
      <c r="AZ605" s="71"/>
      <c r="BA605" s="71"/>
      <c r="BB605" s="71"/>
      <c r="BC605" s="76"/>
    </row>
    <row r="606" spans="1:55" s="69" customFormat="1" ht="63.75" customHeight="1">
      <c r="A606" s="73"/>
      <c r="B606" s="66"/>
      <c r="C606" s="82"/>
      <c r="D606" s="78"/>
      <c r="E606" s="78"/>
      <c r="F606" s="78"/>
      <c r="G606" s="75"/>
      <c r="H606" s="2"/>
      <c r="I606" s="2"/>
      <c r="J606" s="2"/>
      <c r="K606" s="2"/>
      <c r="L606" s="2"/>
      <c r="M606" s="2"/>
      <c r="N606" s="2"/>
      <c r="O606" s="2"/>
      <c r="P606" s="2"/>
      <c r="Q606" s="2"/>
      <c r="R606" s="2"/>
      <c r="S606" s="50"/>
      <c r="T606" s="63"/>
      <c r="U606" s="2"/>
      <c r="V606" s="117"/>
      <c r="W606" s="77"/>
      <c r="X606" s="77"/>
      <c r="AV606" s="10"/>
      <c r="AW606" s="15"/>
      <c r="AX606" s="71"/>
      <c r="AY606" s="71"/>
      <c r="AZ606" s="71"/>
      <c r="BA606" s="71"/>
      <c r="BB606" s="71"/>
      <c r="BC606" s="76"/>
    </row>
    <row r="607" spans="1:55" s="69" customFormat="1" ht="63.75" customHeight="1">
      <c r="A607" s="73"/>
      <c r="B607" s="66"/>
      <c r="C607" s="82"/>
      <c r="D607" s="78"/>
      <c r="E607" s="78"/>
      <c r="F607" s="78"/>
      <c r="G607" s="75"/>
      <c r="H607" s="2"/>
      <c r="I607" s="2"/>
      <c r="J607" s="2"/>
      <c r="K607" s="2"/>
      <c r="L607" s="2"/>
      <c r="M607" s="2"/>
      <c r="N607" s="2"/>
      <c r="O607" s="2"/>
      <c r="P607" s="2"/>
      <c r="Q607" s="2"/>
      <c r="R607" s="2"/>
      <c r="S607" s="50"/>
      <c r="T607" s="63"/>
      <c r="U607" s="2"/>
      <c r="V607" s="117"/>
      <c r="W607" s="77"/>
      <c r="X607" s="77"/>
      <c r="AV607" s="10"/>
      <c r="AW607" s="15"/>
      <c r="AX607" s="71"/>
      <c r="AY607" s="71"/>
      <c r="AZ607" s="71"/>
      <c r="BA607" s="71"/>
      <c r="BB607" s="71"/>
      <c r="BC607" s="76"/>
    </row>
    <row r="608" spans="1:55" s="69" customFormat="1" ht="63.75" customHeight="1">
      <c r="A608" s="73"/>
      <c r="B608" s="66"/>
      <c r="C608" s="82"/>
      <c r="D608" s="78"/>
      <c r="E608" s="78"/>
      <c r="F608" s="78"/>
      <c r="G608" s="75"/>
      <c r="H608" s="2"/>
      <c r="I608" s="2"/>
      <c r="J608" s="2"/>
      <c r="K608" s="2"/>
      <c r="L608" s="2"/>
      <c r="M608" s="2"/>
      <c r="N608" s="2"/>
      <c r="O608" s="2"/>
      <c r="P608" s="2"/>
      <c r="Q608" s="2"/>
      <c r="R608" s="2"/>
      <c r="S608" s="50"/>
      <c r="T608" s="63"/>
      <c r="U608" s="2"/>
      <c r="V608" s="117"/>
      <c r="W608" s="77"/>
      <c r="X608" s="77"/>
      <c r="AV608" s="10"/>
      <c r="AW608" s="15"/>
      <c r="AX608" s="71"/>
      <c r="AY608" s="71"/>
      <c r="AZ608" s="71"/>
      <c r="BA608" s="71"/>
      <c r="BB608" s="71"/>
      <c r="BC608" s="76"/>
    </row>
    <row r="609" spans="1:55" s="69" customFormat="1" ht="63.75" customHeight="1">
      <c r="A609" s="73"/>
      <c r="B609" s="66"/>
      <c r="C609" s="82"/>
      <c r="D609" s="78"/>
      <c r="E609" s="78"/>
      <c r="F609" s="78"/>
      <c r="G609" s="75"/>
      <c r="H609" s="2"/>
      <c r="I609" s="2"/>
      <c r="J609" s="2"/>
      <c r="K609" s="2"/>
      <c r="L609" s="2"/>
      <c r="M609" s="2"/>
      <c r="N609" s="2"/>
      <c r="O609" s="2"/>
      <c r="P609" s="2"/>
      <c r="Q609" s="2"/>
      <c r="R609" s="2"/>
      <c r="S609" s="50"/>
      <c r="T609" s="63"/>
      <c r="U609" s="2"/>
      <c r="V609" s="117"/>
      <c r="W609" s="77"/>
      <c r="X609" s="77"/>
      <c r="AV609" s="10"/>
      <c r="AW609" s="15"/>
      <c r="AX609" s="71"/>
      <c r="AY609" s="71"/>
      <c r="AZ609" s="71"/>
      <c r="BA609" s="71"/>
      <c r="BB609" s="71"/>
      <c r="BC609" s="76"/>
    </row>
    <row r="610" spans="1:55" s="69" customFormat="1" ht="63.75" customHeight="1">
      <c r="A610" s="73"/>
      <c r="B610" s="66"/>
      <c r="C610" s="82"/>
      <c r="D610" s="78"/>
      <c r="E610" s="78"/>
      <c r="F610" s="78"/>
      <c r="G610" s="75"/>
      <c r="H610" s="2"/>
      <c r="I610" s="2"/>
      <c r="J610" s="2"/>
      <c r="K610" s="2"/>
      <c r="L610" s="2"/>
      <c r="M610" s="2"/>
      <c r="N610" s="2"/>
      <c r="O610" s="2"/>
      <c r="P610" s="2"/>
      <c r="Q610" s="2"/>
      <c r="R610" s="2"/>
      <c r="S610" s="50"/>
      <c r="T610" s="63"/>
      <c r="U610" s="2"/>
      <c r="V610" s="117"/>
      <c r="W610" s="77"/>
      <c r="X610" s="77"/>
      <c r="AV610" s="10"/>
      <c r="AW610" s="15"/>
      <c r="AX610" s="71"/>
      <c r="AY610" s="71"/>
      <c r="AZ610" s="71"/>
      <c r="BA610" s="71"/>
      <c r="BB610" s="71"/>
      <c r="BC610" s="76"/>
    </row>
    <row r="611" spans="1:55" s="69" customFormat="1" ht="63.75" customHeight="1">
      <c r="A611" s="73"/>
      <c r="B611" s="66"/>
      <c r="C611" s="155"/>
      <c r="D611" s="78"/>
      <c r="E611" s="78"/>
      <c r="F611" s="78"/>
      <c r="G611" s="75"/>
      <c r="H611" s="2"/>
      <c r="I611" s="2"/>
      <c r="J611" s="2"/>
      <c r="K611" s="2"/>
      <c r="L611" s="2"/>
      <c r="M611" s="2"/>
      <c r="N611" s="2"/>
      <c r="O611" s="2"/>
      <c r="P611" s="2"/>
      <c r="Q611" s="2"/>
      <c r="R611" s="2"/>
      <c r="S611" s="50"/>
      <c r="T611" s="63"/>
      <c r="U611" s="2"/>
      <c r="V611" s="117"/>
      <c r="W611" s="77"/>
      <c r="X611" s="77"/>
      <c r="AV611" s="10"/>
      <c r="AW611" s="15"/>
      <c r="AX611" s="71"/>
      <c r="AY611" s="71"/>
      <c r="AZ611" s="71"/>
      <c r="BA611" s="71"/>
      <c r="BB611" s="71"/>
      <c r="BC611" s="76"/>
    </row>
    <row r="612" spans="1:55" s="69" customFormat="1" ht="63.75" customHeight="1">
      <c r="A612" s="73"/>
      <c r="B612" s="66"/>
      <c r="C612" s="155"/>
      <c r="D612" s="78"/>
      <c r="E612" s="78"/>
      <c r="F612" s="78"/>
      <c r="G612" s="75"/>
      <c r="H612" s="2"/>
      <c r="I612" s="2"/>
      <c r="J612" s="2"/>
      <c r="K612" s="2"/>
      <c r="L612" s="2"/>
      <c r="M612" s="2"/>
      <c r="N612" s="2"/>
      <c r="O612" s="2"/>
      <c r="P612" s="2"/>
      <c r="Q612" s="2"/>
      <c r="R612" s="2"/>
      <c r="S612" s="50"/>
      <c r="T612" s="63"/>
      <c r="U612" s="2"/>
      <c r="V612" s="117"/>
      <c r="W612" s="77"/>
      <c r="X612" s="77"/>
      <c r="AV612" s="10"/>
      <c r="AW612" s="15"/>
      <c r="AX612" s="71"/>
      <c r="AY612" s="71"/>
      <c r="AZ612" s="71"/>
      <c r="BA612" s="71"/>
      <c r="BB612" s="71"/>
      <c r="BC612" s="76"/>
    </row>
    <row r="613" spans="1:55" s="69" customFormat="1" ht="63.75" customHeight="1">
      <c r="A613" s="73"/>
      <c r="B613" s="66"/>
      <c r="C613" s="155"/>
      <c r="D613" s="78"/>
      <c r="E613" s="78"/>
      <c r="F613" s="78"/>
      <c r="G613" s="75"/>
      <c r="H613" s="2"/>
      <c r="I613" s="2"/>
      <c r="J613" s="2"/>
      <c r="K613" s="2"/>
      <c r="L613" s="2"/>
      <c r="M613" s="2"/>
      <c r="N613" s="2"/>
      <c r="O613" s="2"/>
      <c r="P613" s="2"/>
      <c r="Q613" s="2"/>
      <c r="R613" s="2"/>
      <c r="S613" s="50"/>
      <c r="T613" s="63"/>
      <c r="U613" s="2"/>
      <c r="V613" s="117"/>
      <c r="W613" s="77"/>
      <c r="X613" s="77"/>
      <c r="AV613" s="10"/>
      <c r="AW613" s="15"/>
      <c r="AX613" s="71"/>
      <c r="AY613" s="71"/>
      <c r="AZ613" s="71"/>
      <c r="BA613" s="71"/>
      <c r="BB613" s="71"/>
      <c r="BC613" s="76"/>
    </row>
    <row r="614" spans="1:55" s="69" customFormat="1" ht="63.75" customHeight="1">
      <c r="A614" s="73"/>
      <c r="B614" s="66"/>
      <c r="C614" s="155"/>
      <c r="D614" s="78"/>
      <c r="E614" s="78"/>
      <c r="F614" s="78"/>
      <c r="G614" s="75"/>
      <c r="H614" s="2"/>
      <c r="I614" s="2"/>
      <c r="J614" s="2"/>
      <c r="K614" s="2"/>
      <c r="L614" s="2"/>
      <c r="M614" s="2"/>
      <c r="N614" s="2"/>
      <c r="O614" s="2"/>
      <c r="P614" s="2"/>
      <c r="Q614" s="2"/>
      <c r="R614" s="2"/>
      <c r="S614" s="50"/>
      <c r="T614" s="63"/>
      <c r="U614" s="2"/>
      <c r="V614" s="117"/>
      <c r="W614" s="77"/>
      <c r="X614" s="77"/>
      <c r="AV614" s="10"/>
      <c r="AW614" s="15"/>
      <c r="AX614" s="71"/>
      <c r="AY614" s="71"/>
      <c r="AZ614" s="71"/>
      <c r="BA614" s="71"/>
      <c r="BB614" s="71"/>
      <c r="BC614" s="76"/>
    </row>
    <row r="615" spans="1:55" s="69" customFormat="1" ht="63.75" customHeight="1">
      <c r="A615" s="73"/>
      <c r="B615" s="66"/>
      <c r="C615" s="82"/>
      <c r="D615" s="78"/>
      <c r="E615" s="78"/>
      <c r="F615" s="78"/>
      <c r="G615" s="75"/>
      <c r="H615" s="2"/>
      <c r="I615" s="2"/>
      <c r="J615" s="2"/>
      <c r="K615" s="2"/>
      <c r="L615" s="2"/>
      <c r="M615" s="2"/>
      <c r="N615" s="2"/>
      <c r="O615" s="2"/>
      <c r="P615" s="2"/>
      <c r="Q615" s="2"/>
      <c r="R615" s="2"/>
      <c r="S615" s="50"/>
      <c r="T615" s="63"/>
      <c r="U615" s="2"/>
      <c r="V615" s="117"/>
      <c r="W615" s="77"/>
      <c r="X615" s="77"/>
      <c r="AV615" s="10"/>
      <c r="AW615" s="15"/>
      <c r="AX615" s="71"/>
      <c r="AY615" s="71"/>
      <c r="AZ615" s="71"/>
      <c r="BA615" s="71"/>
      <c r="BB615" s="71"/>
      <c r="BC615" s="76"/>
    </row>
    <row r="616" spans="1:55" s="69" customFormat="1" ht="63.75" customHeight="1">
      <c r="A616" s="73"/>
      <c r="B616" s="66"/>
      <c r="C616" s="82"/>
      <c r="D616" s="78"/>
      <c r="E616" s="78"/>
      <c r="F616" s="78"/>
      <c r="G616" s="75"/>
      <c r="H616" s="2"/>
      <c r="I616" s="2"/>
      <c r="J616" s="2"/>
      <c r="K616" s="2"/>
      <c r="L616" s="2"/>
      <c r="M616" s="2"/>
      <c r="N616" s="2"/>
      <c r="O616" s="2"/>
      <c r="P616" s="2"/>
      <c r="Q616" s="2"/>
      <c r="R616" s="2"/>
      <c r="S616" s="50"/>
      <c r="T616" s="63"/>
      <c r="U616" s="2"/>
      <c r="V616" s="117"/>
      <c r="W616" s="77"/>
      <c r="X616" s="77"/>
      <c r="AV616" s="10"/>
      <c r="AW616" s="15"/>
      <c r="AX616" s="71"/>
      <c r="AY616" s="71"/>
      <c r="AZ616" s="71"/>
      <c r="BA616" s="71"/>
      <c r="BB616" s="71"/>
      <c r="BC616" s="76"/>
    </row>
    <row r="617" spans="1:55" s="69" customFormat="1" ht="63.75" customHeight="1">
      <c r="A617" s="73"/>
      <c r="B617" s="66"/>
      <c r="C617" s="82"/>
      <c r="D617" s="78"/>
      <c r="E617" s="78"/>
      <c r="F617" s="78"/>
      <c r="G617" s="75"/>
      <c r="H617" s="2"/>
      <c r="I617" s="2"/>
      <c r="J617" s="2"/>
      <c r="K617" s="2"/>
      <c r="L617" s="2"/>
      <c r="M617" s="2"/>
      <c r="N617" s="2"/>
      <c r="O617" s="2"/>
      <c r="P617" s="2"/>
      <c r="Q617" s="2"/>
      <c r="R617" s="2"/>
      <c r="S617" s="50"/>
      <c r="T617" s="63"/>
      <c r="U617" s="2"/>
      <c r="V617" s="117"/>
      <c r="W617" s="77"/>
      <c r="X617" s="77"/>
      <c r="AV617" s="10"/>
      <c r="AW617" s="15"/>
      <c r="AX617" s="71"/>
      <c r="AY617" s="71"/>
      <c r="AZ617" s="71"/>
      <c r="BA617" s="71"/>
      <c r="BB617" s="71"/>
      <c r="BC617" s="76"/>
    </row>
    <row r="618" spans="1:55" s="69" customFormat="1" ht="63.75" customHeight="1">
      <c r="A618" s="73"/>
      <c r="B618" s="66"/>
      <c r="C618" s="82"/>
      <c r="D618" s="78"/>
      <c r="E618" s="78"/>
      <c r="F618" s="78"/>
      <c r="G618" s="2"/>
      <c r="H618" s="2"/>
      <c r="I618" s="2"/>
      <c r="J618" s="2"/>
      <c r="K618" s="2"/>
      <c r="L618" s="2"/>
      <c r="M618" s="2"/>
      <c r="N618" s="2"/>
      <c r="O618" s="2"/>
      <c r="P618" s="2"/>
      <c r="Q618" s="2"/>
      <c r="R618" s="2"/>
      <c r="S618" s="50"/>
      <c r="T618" s="64"/>
      <c r="U618" s="2"/>
      <c r="V618" s="117"/>
      <c r="W618" s="77"/>
      <c r="X618" s="77"/>
      <c r="AV618" s="10"/>
      <c r="AW618" s="15"/>
      <c r="AX618" s="71"/>
      <c r="AY618" s="71"/>
      <c r="AZ618" s="71"/>
      <c r="BA618" s="71"/>
      <c r="BB618" s="71"/>
      <c r="BC618" s="76"/>
    </row>
    <row r="619" spans="1:55" s="69" customFormat="1" ht="63.75" customHeight="1" thickBot="1">
      <c r="A619" s="83"/>
      <c r="B619" s="84"/>
      <c r="C619" s="85"/>
      <c r="D619" s="86"/>
      <c r="E619" s="87"/>
      <c r="F619" s="87"/>
      <c r="G619" s="88"/>
      <c r="H619" s="2"/>
      <c r="I619" s="2"/>
      <c r="J619" s="2"/>
      <c r="K619" s="2"/>
      <c r="L619" s="2"/>
      <c r="M619" s="2"/>
      <c r="N619" s="2"/>
      <c r="O619" s="2"/>
      <c r="P619" s="2"/>
      <c r="Q619" s="2"/>
      <c r="R619" s="2"/>
      <c r="S619" s="50"/>
      <c r="T619" s="65"/>
      <c r="U619" s="88"/>
      <c r="V619" s="119"/>
      <c r="W619" s="89"/>
      <c r="X619" s="89"/>
      <c r="AV619" s="10"/>
      <c r="AW619" s="15"/>
      <c r="AX619" s="71"/>
      <c r="AY619" s="71"/>
      <c r="AZ619" s="71"/>
      <c r="BA619" s="71"/>
      <c r="BB619" s="71"/>
      <c r="BC619" s="76"/>
    </row>
    <row r="620" spans="1:52" s="91" customFormat="1" ht="24" customHeight="1">
      <c r="A620" s="156"/>
      <c r="B620" s="157"/>
      <c r="C620" s="157"/>
      <c r="D620" s="157"/>
      <c r="E620" s="158"/>
      <c r="F620" s="158"/>
      <c r="G620" s="157"/>
      <c r="H620" s="154"/>
      <c r="I620" s="154"/>
      <c r="J620" s="154"/>
      <c r="K620" s="154"/>
      <c r="L620" s="154"/>
      <c r="M620" s="154"/>
      <c r="N620" s="154"/>
      <c r="O620" s="154"/>
      <c r="P620" s="154"/>
      <c r="Q620" s="154"/>
      <c r="R620" s="154"/>
      <c r="S620" s="154"/>
      <c r="T620" s="90"/>
      <c r="U620" s="154"/>
      <c r="V620" s="154"/>
      <c r="W620" s="154"/>
      <c r="X620" s="154"/>
      <c r="AY620" s="69"/>
      <c r="AZ620" s="69"/>
    </row>
    <row r="621" spans="1:52" s="91" customFormat="1" ht="24" customHeight="1" thickBot="1">
      <c r="A621" s="159"/>
      <c r="B621" s="152"/>
      <c r="C621" s="152"/>
      <c r="D621" s="152"/>
      <c r="E621" s="152"/>
      <c r="F621" s="152"/>
      <c r="G621" s="152"/>
      <c r="H621" s="153"/>
      <c r="I621" s="153"/>
      <c r="J621" s="153"/>
      <c r="K621" s="153"/>
      <c r="L621" s="153"/>
      <c r="M621" s="153"/>
      <c r="N621" s="153"/>
      <c r="O621" s="153"/>
      <c r="P621" s="153"/>
      <c r="Q621" s="153"/>
      <c r="R621" s="153"/>
      <c r="S621" s="153"/>
      <c r="T621" s="92"/>
      <c r="U621" s="153"/>
      <c r="V621" s="153"/>
      <c r="W621" s="153"/>
      <c r="X621" s="153"/>
      <c r="AY621" s="69"/>
      <c r="AZ621" s="69"/>
    </row>
    <row r="622" spans="2:53" s="91" customFormat="1" ht="12.75">
      <c r="B622" s="6"/>
      <c r="C622" s="7"/>
      <c r="G622" s="6"/>
      <c r="H622" s="6"/>
      <c r="I622" s="6"/>
      <c r="J622" s="6"/>
      <c r="K622" s="6"/>
      <c r="L622" s="6"/>
      <c r="M622" s="6"/>
      <c r="N622" s="6"/>
      <c r="O622" s="6"/>
      <c r="P622" s="6"/>
      <c r="Q622" s="6"/>
      <c r="R622" s="6"/>
      <c r="S622" s="6"/>
      <c r="T622" s="6"/>
      <c r="V622" s="120"/>
      <c r="W622" s="6"/>
      <c r="X622" s="6"/>
      <c r="AZ622" s="69"/>
      <c r="BA622" s="69"/>
    </row>
    <row r="623" spans="2:53" s="91" customFormat="1" ht="12.75">
      <c r="B623" s="6"/>
      <c r="C623" s="7"/>
      <c r="G623" s="6"/>
      <c r="H623" s="6"/>
      <c r="I623" s="6"/>
      <c r="J623" s="6"/>
      <c r="K623" s="6"/>
      <c r="L623" s="6"/>
      <c r="M623" s="6"/>
      <c r="N623" s="6"/>
      <c r="O623" s="6"/>
      <c r="P623" s="6"/>
      <c r="Q623" s="6"/>
      <c r="R623" s="6"/>
      <c r="S623" s="6"/>
      <c r="T623" s="6"/>
      <c r="V623" s="120"/>
      <c r="W623" s="6"/>
      <c r="X623" s="6"/>
      <c r="AZ623" s="69"/>
      <c r="BA623" s="69"/>
    </row>
    <row r="624" spans="2:53" s="91" customFormat="1" ht="12.75">
      <c r="B624" s="6"/>
      <c r="C624" s="7"/>
      <c r="G624" s="6"/>
      <c r="H624" s="6"/>
      <c r="I624" s="6"/>
      <c r="J624" s="6"/>
      <c r="K624" s="6"/>
      <c r="L624" s="6"/>
      <c r="M624" s="6"/>
      <c r="N624" s="6"/>
      <c r="O624" s="6"/>
      <c r="P624" s="6"/>
      <c r="Q624" s="6"/>
      <c r="R624" s="6"/>
      <c r="S624" s="6"/>
      <c r="T624" s="6"/>
      <c r="V624" s="120"/>
      <c r="W624" s="6"/>
      <c r="X624" s="6"/>
      <c r="AZ624" s="69"/>
      <c r="BA624" s="69"/>
    </row>
    <row r="625" spans="2:53" s="91" customFormat="1" ht="12.75">
      <c r="B625" s="6"/>
      <c r="C625" s="7"/>
      <c r="G625" s="6"/>
      <c r="H625" s="6"/>
      <c r="I625" s="6"/>
      <c r="J625" s="6"/>
      <c r="K625" s="6"/>
      <c r="L625" s="6"/>
      <c r="M625" s="6"/>
      <c r="N625" s="6"/>
      <c r="O625" s="6"/>
      <c r="P625" s="6"/>
      <c r="Q625" s="6"/>
      <c r="R625" s="6"/>
      <c r="S625" s="6"/>
      <c r="T625" s="6"/>
      <c r="V625" s="120"/>
      <c r="W625" s="6"/>
      <c r="X625" s="6"/>
      <c r="AZ625" s="69"/>
      <c r="BA625" s="69"/>
    </row>
    <row r="626" spans="2:53" s="91" customFormat="1" ht="12.75">
      <c r="B626" s="6"/>
      <c r="C626" s="7"/>
      <c r="G626" s="6"/>
      <c r="H626" s="6"/>
      <c r="I626" s="6"/>
      <c r="J626" s="6"/>
      <c r="K626" s="6"/>
      <c r="L626" s="6"/>
      <c r="M626" s="6"/>
      <c r="N626" s="6"/>
      <c r="O626" s="6"/>
      <c r="P626" s="6"/>
      <c r="Q626" s="6"/>
      <c r="R626" s="6"/>
      <c r="S626" s="6"/>
      <c r="T626" s="6"/>
      <c r="V626" s="120"/>
      <c r="W626" s="6"/>
      <c r="X626" s="6"/>
      <c r="AZ626" s="69"/>
      <c r="BA626" s="69"/>
    </row>
    <row r="627" spans="2:53" s="91" customFormat="1" ht="12.75">
      <c r="B627" s="6"/>
      <c r="C627" s="7"/>
      <c r="G627" s="6"/>
      <c r="H627" s="6"/>
      <c r="I627" s="6"/>
      <c r="J627" s="6"/>
      <c r="K627" s="6"/>
      <c r="L627" s="6"/>
      <c r="M627" s="6"/>
      <c r="N627" s="6"/>
      <c r="O627" s="6"/>
      <c r="P627" s="6"/>
      <c r="Q627" s="6"/>
      <c r="R627" s="6"/>
      <c r="S627" s="6"/>
      <c r="T627" s="6"/>
      <c r="V627" s="120"/>
      <c r="W627" s="6"/>
      <c r="X627" s="6"/>
      <c r="AZ627" s="69"/>
      <c r="BA627" s="69"/>
    </row>
    <row r="628" spans="2:22" s="69" customFormat="1" ht="12.75">
      <c r="B628" s="4"/>
      <c r="C628" s="51"/>
      <c r="V628" s="121"/>
    </row>
    <row r="629" spans="2:22" s="69" customFormat="1" ht="12.75">
      <c r="B629" s="4"/>
      <c r="C629" s="51"/>
      <c r="V629" s="121"/>
    </row>
    <row r="630" spans="2:22" s="69" customFormat="1" ht="12.75">
      <c r="B630" s="4"/>
      <c r="C630" s="51"/>
      <c r="V630" s="121"/>
    </row>
    <row r="631" spans="2:22" s="69" customFormat="1" ht="12.75">
      <c r="B631" s="4"/>
      <c r="C631" s="51"/>
      <c r="V631" s="121"/>
    </row>
    <row r="632" spans="2:22" s="69" customFormat="1" ht="12.75">
      <c r="B632" s="4"/>
      <c r="C632" s="51"/>
      <c r="V632" s="121"/>
    </row>
    <row r="633" spans="2:22" s="69" customFormat="1" ht="12.75">
      <c r="B633" s="4"/>
      <c r="C633" s="51"/>
      <c r="V633" s="121"/>
    </row>
    <row r="634" spans="2:22" s="69" customFormat="1" ht="12.75">
      <c r="B634" s="4"/>
      <c r="C634" s="51"/>
      <c r="V634" s="121"/>
    </row>
    <row r="635" spans="2:22" s="69" customFormat="1" ht="12.75">
      <c r="B635" s="4"/>
      <c r="C635" s="51"/>
      <c r="V635" s="121"/>
    </row>
    <row r="636" spans="2:22" s="69" customFormat="1" ht="12.75">
      <c r="B636" s="4"/>
      <c r="C636" s="51"/>
      <c r="V636" s="121"/>
    </row>
    <row r="637" spans="2:22" s="69" customFormat="1" ht="12.75">
      <c r="B637" s="4"/>
      <c r="C637" s="51"/>
      <c r="V637" s="121"/>
    </row>
    <row r="638" spans="2:22" s="69" customFormat="1" ht="12.75">
      <c r="B638" s="4"/>
      <c r="C638" s="51"/>
      <c r="V638" s="121"/>
    </row>
    <row r="639" spans="2:22" s="69" customFormat="1" ht="12.75">
      <c r="B639" s="4"/>
      <c r="C639" s="51"/>
      <c r="V639" s="121"/>
    </row>
    <row r="640" spans="2:22" s="69" customFormat="1" ht="12.75">
      <c r="B640" s="4"/>
      <c r="C640" s="51"/>
      <c r="V640" s="121"/>
    </row>
    <row r="641" spans="2:22" s="69" customFormat="1" ht="12.75">
      <c r="B641" s="4"/>
      <c r="C641" s="51"/>
      <c r="V641" s="121"/>
    </row>
    <row r="642" spans="2:22" s="69" customFormat="1" ht="12.75">
      <c r="B642" s="4"/>
      <c r="C642" s="51"/>
      <c r="V642" s="121"/>
    </row>
    <row r="643" spans="2:22" s="69" customFormat="1" ht="12.75">
      <c r="B643" s="4"/>
      <c r="C643" s="51"/>
      <c r="V643" s="121"/>
    </row>
    <row r="644" spans="2:22" s="69" customFormat="1" ht="12.75">
      <c r="B644" s="4"/>
      <c r="C644" s="51"/>
      <c r="V644" s="121"/>
    </row>
    <row r="645" spans="2:22" s="69" customFormat="1" ht="12.75">
      <c r="B645" s="4"/>
      <c r="C645" s="51"/>
      <c r="V645" s="121"/>
    </row>
    <row r="646" spans="2:22" s="69" customFormat="1" ht="12.75">
      <c r="B646" s="4"/>
      <c r="C646" s="51"/>
      <c r="V646" s="121"/>
    </row>
    <row r="647" spans="2:22" s="69" customFormat="1" ht="12.75">
      <c r="B647" s="4"/>
      <c r="C647" s="51"/>
      <c r="V647" s="121"/>
    </row>
    <row r="648" spans="2:22" s="69" customFormat="1" ht="12.75">
      <c r="B648" s="4"/>
      <c r="C648" s="51"/>
      <c r="V648" s="121"/>
    </row>
    <row r="649" spans="2:22" s="69" customFormat="1" ht="12.75">
      <c r="B649" s="4"/>
      <c r="C649" s="51"/>
      <c r="V649" s="121"/>
    </row>
    <row r="650" spans="2:22" s="69" customFormat="1" ht="12.75">
      <c r="B650" s="4"/>
      <c r="C650" s="51"/>
      <c r="V650" s="121"/>
    </row>
    <row r="651" spans="2:22" s="69" customFormat="1" ht="12.75">
      <c r="B651" s="4"/>
      <c r="C651" s="51"/>
      <c r="V651" s="121"/>
    </row>
    <row r="652" spans="2:22" s="69" customFormat="1" ht="12.75">
      <c r="B652" s="4"/>
      <c r="C652" s="51"/>
      <c r="V652" s="121"/>
    </row>
    <row r="653" spans="2:22" s="69" customFormat="1" ht="12.75">
      <c r="B653" s="4"/>
      <c r="C653" s="51"/>
      <c r="V653" s="121"/>
    </row>
    <row r="654" spans="2:22" s="69" customFormat="1" ht="12.75">
      <c r="B654" s="4"/>
      <c r="C654" s="51"/>
      <c r="V654" s="121"/>
    </row>
    <row r="655" spans="2:22" s="69" customFormat="1" ht="12.75">
      <c r="B655" s="4"/>
      <c r="C655" s="51"/>
      <c r="V655" s="121"/>
    </row>
    <row r="656" spans="2:22" s="69" customFormat="1" ht="12.75">
      <c r="B656" s="4"/>
      <c r="C656" s="51"/>
      <c r="V656" s="121"/>
    </row>
    <row r="657" spans="2:22" s="69" customFormat="1" ht="12.75">
      <c r="B657" s="4"/>
      <c r="C657" s="51"/>
      <c r="V657" s="121"/>
    </row>
    <row r="658" spans="2:22" s="69" customFormat="1" ht="12.75">
      <c r="B658" s="4"/>
      <c r="C658" s="51"/>
      <c r="V658" s="121"/>
    </row>
    <row r="659" spans="2:22" s="69" customFormat="1" ht="12.75">
      <c r="B659" s="4"/>
      <c r="C659" s="51"/>
      <c r="V659" s="121"/>
    </row>
    <row r="660" spans="2:22" s="69" customFormat="1" ht="12.75">
      <c r="B660" s="4"/>
      <c r="C660" s="51"/>
      <c r="V660" s="121"/>
    </row>
    <row r="661" spans="2:22" s="69" customFormat="1" ht="12.75">
      <c r="B661" s="4"/>
      <c r="C661" s="51"/>
      <c r="V661" s="121"/>
    </row>
    <row r="662" spans="2:22" s="69" customFormat="1" ht="12.75">
      <c r="B662" s="4"/>
      <c r="C662" s="51"/>
      <c r="V662" s="121"/>
    </row>
    <row r="663" spans="2:22" s="69" customFormat="1" ht="12.75">
      <c r="B663" s="4"/>
      <c r="C663" s="51"/>
      <c r="V663" s="121"/>
    </row>
    <row r="664" spans="2:22" s="69" customFormat="1" ht="12.75">
      <c r="B664" s="4"/>
      <c r="C664" s="51"/>
      <c r="V664" s="121"/>
    </row>
    <row r="665" spans="2:22" s="69" customFormat="1" ht="12.75">
      <c r="B665" s="4"/>
      <c r="C665" s="51"/>
      <c r="V665" s="121"/>
    </row>
    <row r="666" spans="2:22" s="69" customFormat="1" ht="12.75">
      <c r="B666" s="4"/>
      <c r="C666" s="51"/>
      <c r="V666" s="121"/>
    </row>
    <row r="667" spans="2:22" s="69" customFormat="1" ht="12.75">
      <c r="B667" s="4"/>
      <c r="C667" s="51"/>
      <c r="V667" s="121"/>
    </row>
    <row r="668" spans="2:22" s="69" customFormat="1" ht="12.75">
      <c r="B668" s="4"/>
      <c r="C668" s="51"/>
      <c r="V668" s="121"/>
    </row>
  </sheetData>
  <sheetProtection/>
  <mergeCells count="61">
    <mergeCell ref="C169:C170"/>
    <mergeCell ref="C172:C173"/>
    <mergeCell ref="V174:V175"/>
    <mergeCell ref="W174:W175"/>
    <mergeCell ref="C174:C175"/>
    <mergeCell ref="C166:C167"/>
    <mergeCell ref="A6:C6"/>
    <mergeCell ref="D6:G6"/>
    <mergeCell ref="C69:C70"/>
    <mergeCell ref="H6:T6"/>
    <mergeCell ref="U6:X6"/>
    <mergeCell ref="AV4:AW4"/>
    <mergeCell ref="B5:C5"/>
    <mergeCell ref="D5:G5"/>
    <mergeCell ref="H5:S5"/>
    <mergeCell ref="V5:W5"/>
    <mergeCell ref="A1:B4"/>
    <mergeCell ref="C1:V4"/>
    <mergeCell ref="C382:C383"/>
    <mergeCell ref="C384:C385"/>
    <mergeCell ref="C389:C390"/>
    <mergeCell ref="C556:C557"/>
    <mergeCell ref="C349:C350"/>
    <mergeCell ref="C354:C355"/>
    <mergeCell ref="C235:C236"/>
    <mergeCell ref="C237:C238"/>
    <mergeCell ref="C558:C559"/>
    <mergeCell ref="C401:C402"/>
    <mergeCell ref="C406:C407"/>
    <mergeCell ref="C399:C400"/>
    <mergeCell ref="C475:C476"/>
    <mergeCell ref="C477:C478"/>
    <mergeCell ref="C482:C483"/>
    <mergeCell ref="C242:C243"/>
    <mergeCell ref="C305:C306"/>
    <mergeCell ref="C313:C314"/>
    <mergeCell ref="C347:C348"/>
    <mergeCell ref="C71:C72"/>
    <mergeCell ref="C76:C77"/>
    <mergeCell ref="C87:C88"/>
    <mergeCell ref="C89:C90"/>
    <mergeCell ref="C156:C157"/>
    <mergeCell ref="C158:C159"/>
    <mergeCell ref="C163:C164"/>
    <mergeCell ref="C94:C95"/>
    <mergeCell ref="C105:C106"/>
    <mergeCell ref="C107:C108"/>
    <mergeCell ref="C112:C113"/>
    <mergeCell ref="C123:C124"/>
    <mergeCell ref="C125:C126"/>
    <mergeCell ref="C130:C131"/>
    <mergeCell ref="D621:G621"/>
    <mergeCell ref="H621:S621"/>
    <mergeCell ref="U621:X621"/>
    <mergeCell ref="U620:X620"/>
    <mergeCell ref="C611:C612"/>
    <mergeCell ref="C613:C614"/>
    <mergeCell ref="A620:C620"/>
    <mergeCell ref="D620:G620"/>
    <mergeCell ref="H620:S620"/>
    <mergeCell ref="A621:C621"/>
  </mergeCells>
  <conditionalFormatting sqref="A8:A246">
    <cfRule type="cellIs" priority="650" dxfId="12" operator="equal" stopIfTrue="1">
      <formula>"Gestión gerencial"+'Matriz Aspectos e Impactos '!#REF!</formula>
    </cfRule>
    <cfRule type="cellIs" priority="651" dxfId="11" operator="equal" stopIfTrue="1">
      <formula>"Mantenimiento"</formula>
    </cfRule>
    <cfRule type="cellIs" priority="652" dxfId="10" operator="equal" stopIfTrue="1">
      <formula>"Gestión Humana"</formula>
    </cfRule>
    <cfRule type="cellIs" priority="653" dxfId="9" operator="equal" stopIfTrue="1">
      <formula>"Almacen"</formula>
    </cfRule>
    <cfRule type="cellIs" priority="654" dxfId="8" operator="equal" stopIfTrue="1">
      <formula>"Todos los Procesos"</formula>
    </cfRule>
    <cfRule type="cellIs" priority="655" dxfId="7" operator="equal" stopIfTrue="1">
      <formula>"Gestión Integral"</formula>
    </cfRule>
    <cfRule type="cellIs" priority="656" dxfId="6" operator="equal" stopIfTrue="1">
      <formula>"Compras"</formula>
    </cfRule>
    <cfRule type="cellIs" priority="657" dxfId="5" operator="equal" stopIfTrue="1">
      <formula>"Extracción tratamiento y aprovechamiento"</formula>
    </cfRule>
  </conditionalFormatting>
  <conditionalFormatting sqref="A247:A410 A438:A563">
    <cfRule type="cellIs" priority="372" dxfId="12" operator="equal" stopIfTrue="1">
      <formula>"Gestión gerencial"+'Matriz Aspectos e Impactos '!#REF!</formula>
    </cfRule>
    <cfRule type="cellIs" priority="373" dxfId="11" operator="equal" stopIfTrue="1">
      <formula>"Mantenimiento"</formula>
    </cfRule>
    <cfRule type="cellIs" priority="374" dxfId="10" operator="equal" stopIfTrue="1">
      <formula>"Gestión Humana"</formula>
    </cfRule>
    <cfRule type="cellIs" priority="375" dxfId="9" operator="equal" stopIfTrue="1">
      <formula>"Almacen"</formula>
    </cfRule>
    <cfRule type="cellIs" priority="376" dxfId="8" operator="equal" stopIfTrue="1">
      <formula>"Todos los Procesos"</formula>
    </cfRule>
    <cfRule type="cellIs" priority="377" dxfId="7" operator="equal" stopIfTrue="1">
      <formula>"Gestión Integral"</formula>
    </cfRule>
    <cfRule type="cellIs" priority="378" dxfId="6" operator="equal" stopIfTrue="1">
      <formula>"Compras"</formula>
    </cfRule>
    <cfRule type="cellIs" priority="379" dxfId="5" operator="equal" stopIfTrue="1">
      <formula>"Extracción tratamiento y aprovechamiento"</formula>
    </cfRule>
  </conditionalFormatting>
  <conditionalFormatting sqref="T618:T65536 T601 T5 T94:T95 T7 T504:T525 T468:T485">
    <cfRule type="colorScale" priority="273" dxfId="53">
      <colorScale>
        <cfvo type="num" val="25"/>
        <cfvo type="num" val="75"/>
        <cfvo type="num" val="100"/>
        <color rgb="FF92D050"/>
        <color rgb="FFFFFF00"/>
        <color rgb="FFFF0000"/>
      </colorScale>
    </cfRule>
  </conditionalFormatting>
  <conditionalFormatting sqref="A600:A601">
    <cfRule type="cellIs" priority="233" dxfId="12" operator="equal" stopIfTrue="1">
      <formula>"Gestión gerencial"+'Matriz Aspectos e Impactos '!#REF!</formula>
    </cfRule>
    <cfRule type="cellIs" priority="234" dxfId="11" operator="equal" stopIfTrue="1">
      <formula>"Mantenimiento"</formula>
    </cfRule>
    <cfRule type="cellIs" priority="235" dxfId="10" operator="equal" stopIfTrue="1">
      <formula>"Gestión Humana"</formula>
    </cfRule>
    <cfRule type="cellIs" priority="236" dxfId="9" operator="equal" stopIfTrue="1">
      <formula>"Almacen"</formula>
    </cfRule>
    <cfRule type="cellIs" priority="237" dxfId="8" operator="equal" stopIfTrue="1">
      <formula>"Todos los Procesos"</formula>
    </cfRule>
    <cfRule type="cellIs" priority="238" dxfId="7" operator="equal" stopIfTrue="1">
      <formula>"Gestión Integral"</formula>
    </cfRule>
    <cfRule type="cellIs" priority="239" dxfId="6" operator="equal" stopIfTrue="1">
      <formula>"Compras"</formula>
    </cfRule>
    <cfRule type="cellIs" priority="240" dxfId="5" operator="equal" stopIfTrue="1">
      <formula>"Extracción tratamiento y aprovechamiento"</formula>
    </cfRule>
  </conditionalFormatting>
  <conditionalFormatting sqref="A602:A619 B564:B578 A564:A599">
    <cfRule type="cellIs" priority="225" dxfId="12" operator="equal" stopIfTrue="1">
      <formula>"Gestión gerencial"+'Matriz Aspectos e Impactos '!#REF!</formula>
    </cfRule>
    <cfRule type="cellIs" priority="226" dxfId="11" operator="equal" stopIfTrue="1">
      <formula>"Mantenimiento"</formula>
    </cfRule>
    <cfRule type="cellIs" priority="227" dxfId="10" operator="equal" stopIfTrue="1">
      <formula>"Gestión Humana"</formula>
    </cfRule>
    <cfRule type="cellIs" priority="228" dxfId="9" operator="equal" stopIfTrue="1">
      <formula>"Almacen"</formula>
    </cfRule>
    <cfRule type="cellIs" priority="229" dxfId="8" operator="equal" stopIfTrue="1">
      <formula>"Todos los Procesos"</formula>
    </cfRule>
    <cfRule type="cellIs" priority="230" dxfId="7" operator="equal" stopIfTrue="1">
      <formula>"Gestión Integral"</formula>
    </cfRule>
    <cfRule type="cellIs" priority="231" dxfId="6" operator="equal" stopIfTrue="1">
      <formula>"Compras"</formula>
    </cfRule>
    <cfRule type="cellIs" priority="232" dxfId="5" operator="equal" stopIfTrue="1">
      <formula>"Extracción tratamiento y aprovechamiento"</formula>
    </cfRule>
  </conditionalFormatting>
  <conditionalFormatting sqref="A411:A437">
    <cfRule type="cellIs" priority="217" dxfId="12" operator="equal" stopIfTrue="1">
      <formula>"Gestión gerencial"+'Matriz Aspectos e Impactos '!#REF!</formula>
    </cfRule>
    <cfRule type="cellIs" priority="218" dxfId="11" operator="equal" stopIfTrue="1">
      <formula>"Mantenimiento"</formula>
    </cfRule>
    <cfRule type="cellIs" priority="219" dxfId="10" operator="equal" stopIfTrue="1">
      <formula>"Gestión Humana"</formula>
    </cfRule>
    <cfRule type="cellIs" priority="220" dxfId="9" operator="equal" stopIfTrue="1">
      <formula>"Almacen"</formula>
    </cfRule>
    <cfRule type="cellIs" priority="221" dxfId="8" operator="equal" stopIfTrue="1">
      <formula>"Todos los Procesos"</formula>
    </cfRule>
    <cfRule type="cellIs" priority="222" dxfId="7" operator="equal" stopIfTrue="1">
      <formula>"Gestión Integral"</formula>
    </cfRule>
    <cfRule type="cellIs" priority="223" dxfId="6" operator="equal" stopIfTrue="1">
      <formula>"Compras"</formula>
    </cfRule>
    <cfRule type="cellIs" priority="224" dxfId="5" operator="equal" stopIfTrue="1">
      <formula>"Extracción tratamiento y aprovechamiento"</formula>
    </cfRule>
  </conditionalFormatting>
  <conditionalFormatting sqref="B579:B599 B548:B563 B453:B467">
    <cfRule type="cellIs" priority="209" dxfId="12" operator="equal" stopIfTrue="1">
      <formula>"Gestión gerencial"+'Matriz Aspectos e Impactos '!#REF!</formula>
    </cfRule>
    <cfRule type="cellIs" priority="210" dxfId="11" operator="equal" stopIfTrue="1">
      <formula>"Mantenimiento"</formula>
    </cfRule>
    <cfRule type="cellIs" priority="211" dxfId="10" operator="equal" stopIfTrue="1">
      <formula>"Gestión Humana"</formula>
    </cfRule>
    <cfRule type="cellIs" priority="212" dxfId="9" operator="equal" stopIfTrue="1">
      <formula>"Almacen"</formula>
    </cfRule>
    <cfRule type="cellIs" priority="213" dxfId="8" operator="equal" stopIfTrue="1">
      <formula>"Todos los Procesos"</formula>
    </cfRule>
    <cfRule type="cellIs" priority="214" dxfId="7" operator="equal" stopIfTrue="1">
      <formula>"Gestión Integral"</formula>
    </cfRule>
    <cfRule type="cellIs" priority="215" dxfId="6" operator="equal" stopIfTrue="1">
      <formula>"Compras"</formula>
    </cfRule>
    <cfRule type="cellIs" priority="216" dxfId="5" operator="equal" stopIfTrue="1">
      <formula>"Extracción tratamiento y aprovechamiento"</formula>
    </cfRule>
  </conditionalFormatting>
  <conditionalFormatting sqref="T600">
    <cfRule type="colorScale" priority="205" dxfId="53">
      <colorScale>
        <cfvo type="num" val="25"/>
        <cfvo type="num" val="75"/>
        <cfvo type="num" val="100"/>
        <color rgb="FF92D050"/>
        <color rgb="FFFFFF00"/>
        <color rgb="FFFF0000"/>
      </colorScale>
    </cfRule>
  </conditionalFormatting>
  <conditionalFormatting sqref="T602:T609">
    <cfRule type="colorScale" priority="204" dxfId="53">
      <colorScale>
        <cfvo type="num" val="25"/>
        <cfvo type="num" val="75"/>
        <cfvo type="num" val="100"/>
        <color rgb="FF92D050"/>
        <color rgb="FFFFFF00"/>
        <color rgb="FFFF0000"/>
      </colorScale>
    </cfRule>
  </conditionalFormatting>
  <conditionalFormatting sqref="T610:T614">
    <cfRule type="colorScale" priority="203" dxfId="53">
      <colorScale>
        <cfvo type="num" val="25"/>
        <cfvo type="num" val="75"/>
        <cfvo type="num" val="100"/>
        <color rgb="FF92D050"/>
        <color rgb="FFFFFF00"/>
        <color rgb="FFFF0000"/>
      </colorScale>
    </cfRule>
  </conditionalFormatting>
  <conditionalFormatting sqref="T615">
    <cfRule type="colorScale" priority="202" dxfId="53">
      <colorScale>
        <cfvo type="num" val="25"/>
        <cfvo type="num" val="75"/>
        <cfvo type="num" val="100"/>
        <color rgb="FF92D050"/>
        <color rgb="FFFFFF00"/>
        <color rgb="FFFF0000"/>
      </colorScale>
    </cfRule>
  </conditionalFormatting>
  <conditionalFormatting sqref="T616:T617">
    <cfRule type="colorScale" priority="201" dxfId="53">
      <colorScale>
        <cfvo type="num" val="25"/>
        <cfvo type="num" val="75"/>
        <cfvo type="num" val="100"/>
        <color rgb="FF92D050"/>
        <color rgb="FFFFFF00"/>
        <color rgb="FFFF0000"/>
      </colorScale>
    </cfRule>
  </conditionalFormatting>
  <conditionalFormatting sqref="T411:T434 T437">
    <cfRule type="colorScale" priority="200" dxfId="53">
      <colorScale>
        <cfvo type="num" val="25"/>
        <cfvo type="num" val="75"/>
        <cfvo type="num" val="100"/>
        <color rgb="FF92D050"/>
        <color rgb="FFFFFF00"/>
        <color rgb="FFFF0000"/>
      </colorScale>
    </cfRule>
  </conditionalFormatting>
  <conditionalFormatting sqref="T435:T436">
    <cfRule type="colorScale" priority="199" dxfId="53">
      <colorScale>
        <cfvo type="num" val="25"/>
        <cfvo type="num" val="75"/>
        <cfvo type="num" val="100"/>
        <color rgb="FF92D050"/>
        <color rgb="FFFFFF00"/>
        <color rgb="FFFF0000"/>
      </colorScale>
    </cfRule>
  </conditionalFormatting>
  <conditionalFormatting sqref="T391:T410">
    <cfRule type="colorScale" priority="198" dxfId="53">
      <colorScale>
        <cfvo type="num" val="25"/>
        <cfvo type="num" val="75"/>
        <cfvo type="num" val="100"/>
        <color rgb="FF92D050"/>
        <color rgb="FFFFFF00"/>
        <color rgb="FFFF0000"/>
      </colorScale>
    </cfRule>
  </conditionalFormatting>
  <conditionalFormatting sqref="T237:T246">
    <cfRule type="colorScale" priority="197" dxfId="53">
      <colorScale>
        <cfvo type="num" val="25"/>
        <cfvo type="num" val="75"/>
        <cfvo type="num" val="100"/>
        <color rgb="FF92D050"/>
        <color rgb="FFFFFF00"/>
        <color rgb="FFFF0000"/>
      </colorScale>
    </cfRule>
  </conditionalFormatting>
  <conditionalFormatting sqref="T226:T234">
    <cfRule type="colorScale" priority="196" dxfId="53">
      <colorScale>
        <cfvo type="num" val="25"/>
        <cfvo type="num" val="75"/>
        <cfvo type="num" val="100"/>
        <color rgb="FF92D050"/>
        <color rgb="FFFFFF00"/>
        <color rgb="FFFF0000"/>
      </colorScale>
    </cfRule>
  </conditionalFormatting>
  <conditionalFormatting sqref="T235:T236">
    <cfRule type="colorScale" priority="195" dxfId="53">
      <colorScale>
        <cfvo type="num" val="25"/>
        <cfvo type="num" val="75"/>
        <cfvo type="num" val="100"/>
        <color rgb="FF92D050"/>
        <color rgb="FFFFFF00"/>
        <color rgb="FFFF0000"/>
      </colorScale>
    </cfRule>
  </conditionalFormatting>
  <conditionalFormatting sqref="T8:T11">
    <cfRule type="colorScale" priority="194" dxfId="53">
      <colorScale>
        <cfvo type="num" val="25"/>
        <cfvo type="num" val="75"/>
        <cfvo type="num" val="100"/>
        <color rgb="FF92D050"/>
        <color rgb="FFFFFF00"/>
        <color rgb="FFFF0000"/>
      </colorScale>
    </cfRule>
  </conditionalFormatting>
  <conditionalFormatting sqref="T12:T13">
    <cfRule type="colorScale" priority="193" dxfId="53">
      <colorScale>
        <cfvo type="num" val="25"/>
        <cfvo type="num" val="75"/>
        <cfvo type="num" val="100"/>
        <color rgb="FF92D050"/>
        <color rgb="FFFFFF00"/>
        <color rgb="FFFF0000"/>
      </colorScale>
    </cfRule>
  </conditionalFormatting>
  <conditionalFormatting sqref="T14:T15">
    <cfRule type="colorScale" priority="192" dxfId="53">
      <colorScale>
        <cfvo type="num" val="25"/>
        <cfvo type="num" val="75"/>
        <cfvo type="num" val="100"/>
        <color rgb="FF92D050"/>
        <color rgb="FFFFFF00"/>
        <color rgb="FFFF0000"/>
      </colorScale>
    </cfRule>
  </conditionalFormatting>
  <conditionalFormatting sqref="T16">
    <cfRule type="colorScale" priority="191" dxfId="53">
      <colorScale>
        <cfvo type="num" val="25"/>
        <cfvo type="num" val="75"/>
        <cfvo type="num" val="100"/>
        <color rgb="FF92D050"/>
        <color rgb="FFFFFF00"/>
        <color rgb="FFFF0000"/>
      </colorScale>
    </cfRule>
  </conditionalFormatting>
  <conditionalFormatting sqref="T17:T19">
    <cfRule type="colorScale" priority="190" dxfId="53">
      <colorScale>
        <cfvo type="num" val="25"/>
        <cfvo type="num" val="75"/>
        <cfvo type="num" val="100"/>
        <color rgb="FF92D050"/>
        <color rgb="FFFFFF00"/>
        <color rgb="FFFF0000"/>
      </colorScale>
    </cfRule>
  </conditionalFormatting>
  <conditionalFormatting sqref="T20">
    <cfRule type="colorScale" priority="189" dxfId="53">
      <colorScale>
        <cfvo type="num" val="25"/>
        <cfvo type="num" val="75"/>
        <cfvo type="num" val="100"/>
        <color rgb="FF92D050"/>
        <color rgb="FFFFFF00"/>
        <color rgb="FFFF0000"/>
      </colorScale>
    </cfRule>
  </conditionalFormatting>
  <conditionalFormatting sqref="T21:T22">
    <cfRule type="colorScale" priority="188" dxfId="53">
      <colorScale>
        <cfvo type="num" val="25"/>
        <cfvo type="num" val="75"/>
        <cfvo type="num" val="100"/>
        <color rgb="FF92D050"/>
        <color rgb="FFFFFF00"/>
        <color rgb="FFFF0000"/>
      </colorScale>
    </cfRule>
  </conditionalFormatting>
  <conditionalFormatting sqref="T36:T37">
    <cfRule type="colorScale" priority="181" dxfId="53">
      <colorScale>
        <cfvo type="num" val="25"/>
        <cfvo type="num" val="75"/>
        <cfvo type="num" val="100"/>
        <color rgb="FF92D050"/>
        <color rgb="FFFFFF00"/>
        <color rgb="FFFF0000"/>
      </colorScale>
    </cfRule>
  </conditionalFormatting>
  <conditionalFormatting sqref="T38:T59">
    <cfRule type="colorScale" priority="180" dxfId="53">
      <colorScale>
        <cfvo type="num" val="25"/>
        <cfvo type="num" val="75"/>
        <cfvo type="num" val="100"/>
        <color rgb="FF92D050"/>
        <color rgb="FFFFFF00"/>
        <color rgb="FFFF0000"/>
      </colorScale>
    </cfRule>
  </conditionalFormatting>
  <conditionalFormatting sqref="T23:T26">
    <cfRule type="colorScale" priority="187" dxfId="53">
      <colorScale>
        <cfvo type="num" val="25"/>
        <cfvo type="num" val="75"/>
        <cfvo type="num" val="100"/>
        <color rgb="FF92D050"/>
        <color rgb="FFFFFF00"/>
        <color rgb="FFFF0000"/>
      </colorScale>
    </cfRule>
  </conditionalFormatting>
  <conditionalFormatting sqref="T27:T28">
    <cfRule type="colorScale" priority="186" dxfId="53">
      <colorScale>
        <cfvo type="num" val="25"/>
        <cfvo type="num" val="75"/>
        <cfvo type="num" val="100"/>
        <color rgb="FF92D050"/>
        <color rgb="FFFFFF00"/>
        <color rgb="FFFF0000"/>
      </colorScale>
    </cfRule>
  </conditionalFormatting>
  <conditionalFormatting sqref="T29:T30">
    <cfRule type="colorScale" priority="185" dxfId="53">
      <colorScale>
        <cfvo type="num" val="25"/>
        <cfvo type="num" val="75"/>
        <cfvo type="num" val="100"/>
        <color rgb="FF92D050"/>
        <color rgb="FFFFFF00"/>
        <color rgb="FFFF0000"/>
      </colorScale>
    </cfRule>
  </conditionalFormatting>
  <conditionalFormatting sqref="T31">
    <cfRule type="colorScale" priority="184" dxfId="53">
      <colorScale>
        <cfvo type="num" val="25"/>
        <cfvo type="num" val="75"/>
        <cfvo type="num" val="100"/>
        <color rgb="FF92D050"/>
        <color rgb="FFFFFF00"/>
        <color rgb="FFFF0000"/>
      </colorScale>
    </cfRule>
  </conditionalFormatting>
  <conditionalFormatting sqref="T32:T34">
    <cfRule type="colorScale" priority="183" dxfId="53">
      <colorScale>
        <cfvo type="num" val="25"/>
        <cfvo type="num" val="75"/>
        <cfvo type="num" val="100"/>
        <color rgb="FF92D050"/>
        <color rgb="FFFFFF00"/>
        <color rgb="FFFF0000"/>
      </colorScale>
    </cfRule>
  </conditionalFormatting>
  <conditionalFormatting sqref="T35">
    <cfRule type="colorScale" priority="182" dxfId="53">
      <colorScale>
        <cfvo type="num" val="25"/>
        <cfvo type="num" val="75"/>
        <cfvo type="num" val="100"/>
        <color rgb="FF92D050"/>
        <color rgb="FFFFFF00"/>
        <color rgb="FFFF0000"/>
      </colorScale>
    </cfRule>
  </conditionalFormatting>
  <conditionalFormatting sqref="T302:T304">
    <cfRule type="colorScale" priority="179" dxfId="53">
      <colorScale>
        <cfvo type="num" val="25"/>
        <cfvo type="num" val="75"/>
        <cfvo type="num" val="100"/>
        <color rgb="FF92D050"/>
        <color rgb="FFFFFF00"/>
        <color rgb="FFFF0000"/>
      </colorScale>
    </cfRule>
  </conditionalFormatting>
  <conditionalFormatting sqref="T305:T308">
    <cfRule type="colorScale" priority="178" dxfId="53">
      <colorScale>
        <cfvo type="num" val="25"/>
        <cfvo type="num" val="75"/>
        <cfvo type="num" val="100"/>
        <color rgb="FF92D050"/>
        <color rgb="FFFFFF00"/>
        <color rgb="FFFF0000"/>
      </colorScale>
    </cfRule>
  </conditionalFormatting>
  <conditionalFormatting sqref="T309:T311">
    <cfRule type="colorScale" priority="177" dxfId="53">
      <colorScale>
        <cfvo type="num" val="25"/>
        <cfvo type="num" val="75"/>
        <cfvo type="num" val="100"/>
        <color rgb="FF92D050"/>
        <color rgb="FFFFFF00"/>
        <color rgb="FFFF0000"/>
      </colorScale>
    </cfRule>
  </conditionalFormatting>
  <conditionalFormatting sqref="T312">
    <cfRule type="colorScale" priority="176" dxfId="53">
      <colorScale>
        <cfvo type="num" val="25"/>
        <cfvo type="num" val="75"/>
        <cfvo type="num" val="100"/>
        <color rgb="FF92D050"/>
        <color rgb="FFFFFF00"/>
        <color rgb="FFFF0000"/>
      </colorScale>
    </cfRule>
  </conditionalFormatting>
  <conditionalFormatting sqref="T313:T316">
    <cfRule type="colorScale" priority="175" dxfId="53">
      <colorScale>
        <cfvo type="num" val="25"/>
        <cfvo type="num" val="75"/>
        <cfvo type="num" val="100"/>
        <color rgb="FF92D050"/>
        <color rgb="FFFFFF00"/>
        <color rgb="FFFF0000"/>
      </colorScale>
    </cfRule>
  </conditionalFormatting>
  <conditionalFormatting sqref="T317">
    <cfRule type="colorScale" priority="174" dxfId="53">
      <colorScale>
        <cfvo type="num" val="25"/>
        <cfvo type="num" val="75"/>
        <cfvo type="num" val="100"/>
        <color rgb="FF92D050"/>
        <color rgb="FFFFFF00"/>
        <color rgb="FFFF0000"/>
      </colorScale>
    </cfRule>
  </conditionalFormatting>
  <conditionalFormatting sqref="T67">
    <cfRule type="colorScale" priority="160" dxfId="53">
      <colorScale>
        <cfvo type="num" val="25"/>
        <cfvo type="num" val="75"/>
        <cfvo type="num" val="100"/>
        <color rgb="FF92D050"/>
        <color rgb="FFFFFF00"/>
        <color rgb="FFFF0000"/>
      </colorScale>
    </cfRule>
  </conditionalFormatting>
  <conditionalFormatting sqref="T60:T63 T65 T68">
    <cfRule type="colorScale" priority="163" dxfId="53">
      <colorScale>
        <cfvo type="num" val="25"/>
        <cfvo type="num" val="75"/>
        <cfvo type="num" val="100"/>
        <color rgb="FF92D050"/>
        <color rgb="FFFFFF00"/>
        <color rgb="FFFF0000"/>
      </colorScale>
    </cfRule>
  </conditionalFormatting>
  <conditionalFormatting sqref="T64">
    <cfRule type="colorScale" priority="162" dxfId="53">
      <colorScale>
        <cfvo type="num" val="25"/>
        <cfvo type="num" val="75"/>
        <cfvo type="num" val="100"/>
        <color rgb="FF92D050"/>
        <color rgb="FFFFFF00"/>
        <color rgb="FFFF0000"/>
      </colorScale>
    </cfRule>
  </conditionalFormatting>
  <conditionalFormatting sqref="T66">
    <cfRule type="colorScale" priority="161" dxfId="53">
      <colorScale>
        <cfvo type="num" val="25"/>
        <cfvo type="num" val="75"/>
        <cfvo type="num" val="100"/>
        <color rgb="FF92D050"/>
        <color rgb="FFFFFF00"/>
        <color rgb="FFFF0000"/>
      </colorScale>
    </cfRule>
  </conditionalFormatting>
  <conditionalFormatting sqref="T76:T77">
    <cfRule type="colorScale" priority="154" dxfId="53">
      <colorScale>
        <cfvo type="num" val="25"/>
        <cfvo type="num" val="75"/>
        <cfvo type="num" val="100"/>
        <color rgb="FF92D050"/>
        <color rgb="FFFFFF00"/>
        <color rgb="FFFF0000"/>
      </colorScale>
    </cfRule>
  </conditionalFormatting>
  <conditionalFormatting sqref="T69:T70">
    <cfRule type="colorScale" priority="159" dxfId="53">
      <colorScale>
        <cfvo type="num" val="25"/>
        <cfvo type="num" val="75"/>
        <cfvo type="num" val="100"/>
        <color rgb="FF92D050"/>
        <color rgb="FFFFFF00"/>
        <color rgb="FFFF0000"/>
      </colorScale>
    </cfRule>
  </conditionalFormatting>
  <conditionalFormatting sqref="T71:T72">
    <cfRule type="colorScale" priority="158" dxfId="53">
      <colorScale>
        <cfvo type="num" val="25"/>
        <cfvo type="num" val="75"/>
        <cfvo type="num" val="100"/>
        <color rgb="FF92D050"/>
        <color rgb="FFFFFF00"/>
        <color rgb="FFFF0000"/>
      </colorScale>
    </cfRule>
  </conditionalFormatting>
  <conditionalFormatting sqref="T73">
    <cfRule type="colorScale" priority="157" dxfId="53">
      <colorScale>
        <cfvo type="num" val="25"/>
        <cfvo type="num" val="75"/>
        <cfvo type="num" val="100"/>
        <color rgb="FF92D050"/>
        <color rgb="FFFFFF00"/>
        <color rgb="FFFF0000"/>
      </colorScale>
    </cfRule>
  </conditionalFormatting>
  <conditionalFormatting sqref="T74">
    <cfRule type="colorScale" priority="156" dxfId="53">
      <colorScale>
        <cfvo type="num" val="25"/>
        <cfvo type="num" val="75"/>
        <cfvo type="num" val="100"/>
        <color rgb="FF92D050"/>
        <color rgb="FFFFFF00"/>
        <color rgb="FFFF0000"/>
      </colorScale>
    </cfRule>
  </conditionalFormatting>
  <conditionalFormatting sqref="T75">
    <cfRule type="colorScale" priority="155" dxfId="53">
      <colorScale>
        <cfvo type="num" val="25"/>
        <cfvo type="num" val="75"/>
        <cfvo type="num" val="100"/>
        <color rgb="FF92D050"/>
        <color rgb="FFFFFF00"/>
        <color rgb="FFFF0000"/>
      </colorScale>
    </cfRule>
  </conditionalFormatting>
  <conditionalFormatting sqref="T78:T81 T83 T86">
    <cfRule type="colorScale" priority="153" dxfId="53">
      <colorScale>
        <cfvo type="num" val="25"/>
        <cfvo type="num" val="75"/>
        <cfvo type="num" val="100"/>
        <color rgb="FF92D050"/>
        <color rgb="FFFFFF00"/>
        <color rgb="FFFF0000"/>
      </colorScale>
    </cfRule>
  </conditionalFormatting>
  <conditionalFormatting sqref="T82">
    <cfRule type="colorScale" priority="152" dxfId="53">
      <colorScale>
        <cfvo type="num" val="25"/>
        <cfvo type="num" val="75"/>
        <cfvo type="num" val="100"/>
        <color rgb="FF92D050"/>
        <color rgb="FFFFFF00"/>
        <color rgb="FFFF0000"/>
      </colorScale>
    </cfRule>
  </conditionalFormatting>
  <conditionalFormatting sqref="T84">
    <cfRule type="colorScale" priority="151" dxfId="53">
      <colorScale>
        <cfvo type="num" val="25"/>
        <cfvo type="num" val="75"/>
        <cfvo type="num" val="100"/>
        <color rgb="FF92D050"/>
        <color rgb="FFFFFF00"/>
        <color rgb="FFFF0000"/>
      </colorScale>
    </cfRule>
  </conditionalFormatting>
  <conditionalFormatting sqref="T85">
    <cfRule type="colorScale" priority="150" dxfId="53">
      <colorScale>
        <cfvo type="num" val="25"/>
        <cfvo type="num" val="75"/>
        <cfvo type="num" val="100"/>
        <color rgb="FF92D050"/>
        <color rgb="FFFFFF00"/>
        <color rgb="FFFF0000"/>
      </colorScale>
    </cfRule>
  </conditionalFormatting>
  <conditionalFormatting sqref="T87:T88">
    <cfRule type="colorScale" priority="149" dxfId="53">
      <colorScale>
        <cfvo type="num" val="25"/>
        <cfvo type="num" val="75"/>
        <cfvo type="num" val="100"/>
        <color rgb="FF92D050"/>
        <color rgb="FFFFFF00"/>
        <color rgb="FFFF0000"/>
      </colorScale>
    </cfRule>
  </conditionalFormatting>
  <conditionalFormatting sqref="T89:T90">
    <cfRule type="colorScale" priority="148" dxfId="53">
      <colorScale>
        <cfvo type="num" val="25"/>
        <cfvo type="num" val="75"/>
        <cfvo type="num" val="100"/>
        <color rgb="FF92D050"/>
        <color rgb="FFFFFF00"/>
        <color rgb="FFFF0000"/>
      </colorScale>
    </cfRule>
  </conditionalFormatting>
  <conditionalFormatting sqref="T91">
    <cfRule type="colorScale" priority="147" dxfId="53">
      <colorScale>
        <cfvo type="num" val="25"/>
        <cfvo type="num" val="75"/>
        <cfvo type="num" val="100"/>
        <color rgb="FF92D050"/>
        <color rgb="FFFFFF00"/>
        <color rgb="FFFF0000"/>
      </colorScale>
    </cfRule>
  </conditionalFormatting>
  <conditionalFormatting sqref="T92">
    <cfRule type="colorScale" priority="146" dxfId="53">
      <colorScale>
        <cfvo type="num" val="25"/>
        <cfvo type="num" val="75"/>
        <cfvo type="num" val="100"/>
        <color rgb="FF92D050"/>
        <color rgb="FFFFFF00"/>
        <color rgb="FFFF0000"/>
      </colorScale>
    </cfRule>
  </conditionalFormatting>
  <conditionalFormatting sqref="T93">
    <cfRule type="colorScale" priority="145" dxfId="53">
      <colorScale>
        <cfvo type="num" val="25"/>
        <cfvo type="num" val="75"/>
        <cfvo type="num" val="100"/>
        <color rgb="FF92D050"/>
        <color rgb="FFFFFF00"/>
        <color rgb="FFFF0000"/>
      </colorScale>
    </cfRule>
  </conditionalFormatting>
  <conditionalFormatting sqref="T356:T357">
    <cfRule type="colorScale" priority="133" dxfId="53">
      <colorScale>
        <cfvo type="num" val="25"/>
        <cfvo type="num" val="75"/>
        <cfvo type="num" val="100"/>
        <color rgb="FF92D050"/>
        <color rgb="FFFFFF00"/>
        <color rgb="FFFF0000"/>
      </colorScale>
    </cfRule>
  </conditionalFormatting>
  <conditionalFormatting sqref="T338:T341 T343 T346">
    <cfRule type="colorScale" priority="143" dxfId="53">
      <colorScale>
        <cfvo type="num" val="25"/>
        <cfvo type="num" val="75"/>
        <cfvo type="num" val="100"/>
        <color rgb="FF92D050"/>
        <color rgb="FFFFFF00"/>
        <color rgb="FFFF0000"/>
      </colorScale>
    </cfRule>
  </conditionalFormatting>
  <conditionalFormatting sqref="T342">
    <cfRule type="colorScale" priority="142" dxfId="53">
      <colorScale>
        <cfvo type="num" val="25"/>
        <cfvo type="num" val="75"/>
        <cfvo type="num" val="100"/>
        <color rgb="FF92D050"/>
        <color rgb="FFFFFF00"/>
        <color rgb="FFFF0000"/>
      </colorScale>
    </cfRule>
  </conditionalFormatting>
  <conditionalFormatting sqref="T344">
    <cfRule type="colorScale" priority="141" dxfId="53">
      <colorScale>
        <cfvo type="num" val="25"/>
        <cfvo type="num" val="75"/>
        <cfvo type="num" val="100"/>
        <color rgb="FF92D050"/>
        <color rgb="FFFFFF00"/>
        <color rgb="FFFF0000"/>
      </colorScale>
    </cfRule>
  </conditionalFormatting>
  <conditionalFormatting sqref="T345">
    <cfRule type="colorScale" priority="140" dxfId="53">
      <colorScale>
        <cfvo type="num" val="25"/>
        <cfvo type="num" val="75"/>
        <cfvo type="num" val="100"/>
        <color rgb="FF92D050"/>
        <color rgb="FFFFFF00"/>
        <color rgb="FFFF0000"/>
      </colorScale>
    </cfRule>
  </conditionalFormatting>
  <conditionalFormatting sqref="T347:T348">
    <cfRule type="colorScale" priority="139" dxfId="53">
      <colorScale>
        <cfvo type="num" val="25"/>
        <cfvo type="num" val="75"/>
        <cfvo type="num" val="100"/>
        <color rgb="FF92D050"/>
        <color rgb="FFFFFF00"/>
        <color rgb="FFFF0000"/>
      </colorScale>
    </cfRule>
  </conditionalFormatting>
  <conditionalFormatting sqref="T349:T350">
    <cfRule type="colorScale" priority="138" dxfId="53">
      <colorScale>
        <cfvo type="num" val="25"/>
        <cfvo type="num" val="75"/>
        <cfvo type="num" val="100"/>
        <color rgb="FF92D050"/>
        <color rgb="FFFFFF00"/>
        <color rgb="FFFF0000"/>
      </colorScale>
    </cfRule>
  </conditionalFormatting>
  <conditionalFormatting sqref="T351">
    <cfRule type="colorScale" priority="137" dxfId="53">
      <colorScale>
        <cfvo type="num" val="25"/>
        <cfvo type="num" val="75"/>
        <cfvo type="num" val="100"/>
        <color rgb="FF92D050"/>
        <color rgb="FFFFFF00"/>
        <color rgb="FFFF0000"/>
      </colorScale>
    </cfRule>
  </conditionalFormatting>
  <conditionalFormatting sqref="T352">
    <cfRule type="colorScale" priority="136" dxfId="53">
      <colorScale>
        <cfvo type="num" val="25"/>
        <cfvo type="num" val="75"/>
        <cfvo type="num" val="100"/>
        <color rgb="FF92D050"/>
        <color rgb="FFFFFF00"/>
        <color rgb="FFFF0000"/>
      </colorScale>
    </cfRule>
  </conditionalFormatting>
  <conditionalFormatting sqref="T353">
    <cfRule type="colorScale" priority="135" dxfId="53">
      <colorScale>
        <cfvo type="num" val="25"/>
        <cfvo type="num" val="75"/>
        <cfvo type="num" val="100"/>
        <color rgb="FF92D050"/>
        <color rgb="FFFFFF00"/>
        <color rgb="FFFF0000"/>
      </colorScale>
    </cfRule>
  </conditionalFormatting>
  <conditionalFormatting sqref="T354:T355">
    <cfRule type="colorScale" priority="134" dxfId="53">
      <colorScale>
        <cfvo type="num" val="25"/>
        <cfvo type="num" val="75"/>
        <cfvo type="num" val="100"/>
        <color rgb="FF92D050"/>
        <color rgb="FFFFFF00"/>
        <color rgb="FFFF0000"/>
      </colorScale>
    </cfRule>
  </conditionalFormatting>
  <conditionalFormatting sqref="T114:T117 T119 T122">
    <cfRule type="colorScale" priority="132" dxfId="53">
      <colorScale>
        <cfvo type="num" val="25"/>
        <cfvo type="num" val="75"/>
        <cfvo type="num" val="100"/>
        <color rgb="FF92D050"/>
        <color rgb="FFFFFF00"/>
        <color rgb="FFFF0000"/>
      </colorScale>
    </cfRule>
  </conditionalFormatting>
  <conditionalFormatting sqref="T118">
    <cfRule type="colorScale" priority="131" dxfId="53">
      <colorScale>
        <cfvo type="num" val="25"/>
        <cfvo type="num" val="75"/>
        <cfvo type="num" val="100"/>
        <color rgb="FF92D050"/>
        <color rgb="FFFFFF00"/>
        <color rgb="FFFF0000"/>
      </colorScale>
    </cfRule>
  </conditionalFormatting>
  <conditionalFormatting sqref="T120">
    <cfRule type="colorScale" priority="130" dxfId="53">
      <colorScale>
        <cfvo type="num" val="25"/>
        <cfvo type="num" val="75"/>
        <cfvo type="num" val="100"/>
        <color rgb="FF92D050"/>
        <color rgb="FFFFFF00"/>
        <color rgb="FFFF0000"/>
      </colorScale>
    </cfRule>
  </conditionalFormatting>
  <conditionalFormatting sqref="T121">
    <cfRule type="colorScale" priority="129" dxfId="53">
      <colorScale>
        <cfvo type="num" val="25"/>
        <cfvo type="num" val="75"/>
        <cfvo type="num" val="100"/>
        <color rgb="FF92D050"/>
        <color rgb="FFFFFF00"/>
        <color rgb="FFFF0000"/>
      </colorScale>
    </cfRule>
  </conditionalFormatting>
  <conditionalFormatting sqref="T123:T124">
    <cfRule type="colorScale" priority="128" dxfId="53">
      <colorScale>
        <cfvo type="num" val="25"/>
        <cfvo type="num" val="75"/>
        <cfvo type="num" val="100"/>
        <color rgb="FF92D050"/>
        <color rgb="FFFFFF00"/>
        <color rgb="FFFF0000"/>
      </colorScale>
    </cfRule>
  </conditionalFormatting>
  <conditionalFormatting sqref="T125:T126">
    <cfRule type="colorScale" priority="127" dxfId="53">
      <colorScale>
        <cfvo type="num" val="25"/>
        <cfvo type="num" val="75"/>
        <cfvo type="num" val="100"/>
        <color rgb="FF92D050"/>
        <color rgb="FFFFFF00"/>
        <color rgb="FFFF0000"/>
      </colorScale>
    </cfRule>
  </conditionalFormatting>
  <conditionalFormatting sqref="T127">
    <cfRule type="colorScale" priority="126" dxfId="53">
      <colorScale>
        <cfvo type="num" val="25"/>
        <cfvo type="num" val="75"/>
        <cfvo type="num" val="100"/>
        <color rgb="FF92D050"/>
        <color rgb="FFFFFF00"/>
        <color rgb="FFFF0000"/>
      </colorScale>
    </cfRule>
  </conditionalFormatting>
  <conditionalFormatting sqref="T128">
    <cfRule type="colorScale" priority="125" dxfId="53">
      <colorScale>
        <cfvo type="num" val="25"/>
        <cfvo type="num" val="75"/>
        <cfvo type="num" val="100"/>
        <color rgb="FF92D050"/>
        <color rgb="FFFFFF00"/>
        <color rgb="FFFF0000"/>
      </colorScale>
    </cfRule>
  </conditionalFormatting>
  <conditionalFormatting sqref="T129">
    <cfRule type="colorScale" priority="124" dxfId="53">
      <colorScale>
        <cfvo type="num" val="25"/>
        <cfvo type="num" val="75"/>
        <cfvo type="num" val="100"/>
        <color rgb="FF92D050"/>
        <color rgb="FFFFFF00"/>
        <color rgb="FFFF0000"/>
      </colorScale>
    </cfRule>
  </conditionalFormatting>
  <conditionalFormatting sqref="T130:T131">
    <cfRule type="colorScale" priority="123" dxfId="53">
      <colorScale>
        <cfvo type="num" val="25"/>
        <cfvo type="num" val="75"/>
        <cfvo type="num" val="100"/>
        <color rgb="FF92D050"/>
        <color rgb="FFFFFF00"/>
        <color rgb="FFFF0000"/>
      </colorScale>
    </cfRule>
  </conditionalFormatting>
  <conditionalFormatting sqref="T268:T286">
    <cfRule type="colorScale" priority="122" dxfId="53">
      <colorScale>
        <cfvo type="num" val="25"/>
        <cfvo type="num" val="75"/>
        <cfvo type="num" val="100"/>
        <color rgb="FF92D050"/>
        <color rgb="FFFFFF00"/>
        <color rgb="FFFF0000"/>
      </colorScale>
    </cfRule>
  </conditionalFormatting>
  <conditionalFormatting sqref="T287:T290">
    <cfRule type="colorScale" priority="121" dxfId="53">
      <colorScale>
        <cfvo type="num" val="25"/>
        <cfvo type="num" val="75"/>
        <cfvo type="num" val="100"/>
        <color rgb="FF92D050"/>
        <color rgb="FFFFFF00"/>
        <color rgb="FFFF0000"/>
      </colorScale>
    </cfRule>
  </conditionalFormatting>
  <conditionalFormatting sqref="T291:T292">
    <cfRule type="colorScale" priority="120" dxfId="53">
      <colorScale>
        <cfvo type="num" val="25"/>
        <cfvo type="num" val="75"/>
        <cfvo type="num" val="100"/>
        <color rgb="FF92D050"/>
        <color rgb="FFFFFF00"/>
        <color rgb="FFFF0000"/>
      </colorScale>
    </cfRule>
  </conditionalFormatting>
  <conditionalFormatting sqref="T293:T294">
    <cfRule type="colorScale" priority="119" dxfId="53">
      <colorScale>
        <cfvo type="num" val="25"/>
        <cfvo type="num" val="75"/>
        <cfvo type="num" val="100"/>
        <color rgb="FF92D050"/>
        <color rgb="FFFFFF00"/>
        <color rgb="FFFF0000"/>
      </colorScale>
    </cfRule>
  </conditionalFormatting>
  <conditionalFormatting sqref="T295">
    <cfRule type="colorScale" priority="118" dxfId="53">
      <colorScale>
        <cfvo type="num" val="25"/>
        <cfvo type="num" val="75"/>
        <cfvo type="num" val="100"/>
        <color rgb="FF92D050"/>
        <color rgb="FFFFFF00"/>
        <color rgb="FFFF0000"/>
      </colorScale>
    </cfRule>
  </conditionalFormatting>
  <conditionalFormatting sqref="T296:T298">
    <cfRule type="colorScale" priority="117" dxfId="53">
      <colorScale>
        <cfvo type="num" val="25"/>
        <cfvo type="num" val="75"/>
        <cfvo type="num" val="100"/>
        <color rgb="FF92D050"/>
        <color rgb="FFFFFF00"/>
        <color rgb="FFFF0000"/>
      </colorScale>
    </cfRule>
  </conditionalFormatting>
  <conditionalFormatting sqref="T299">
    <cfRule type="colorScale" priority="116" dxfId="53">
      <colorScale>
        <cfvo type="num" val="25"/>
        <cfvo type="num" val="75"/>
        <cfvo type="num" val="100"/>
        <color rgb="FF92D050"/>
        <color rgb="FFFFFF00"/>
        <color rgb="FFFF0000"/>
      </colorScale>
    </cfRule>
  </conditionalFormatting>
  <conditionalFormatting sqref="T300:T301">
    <cfRule type="colorScale" priority="115" dxfId="53">
      <colorScale>
        <cfvo type="num" val="25"/>
        <cfvo type="num" val="75"/>
        <cfvo type="num" val="100"/>
        <color rgb="FF92D050"/>
        <color rgb="FFFFFF00"/>
        <color rgb="FFFF0000"/>
      </colorScale>
    </cfRule>
  </conditionalFormatting>
  <conditionalFormatting sqref="T318:T337">
    <cfRule type="colorScale" priority="114" dxfId="53">
      <colorScale>
        <cfvo type="num" val="25"/>
        <cfvo type="num" val="75"/>
        <cfvo type="num" val="100"/>
        <color rgb="FF92D050"/>
        <color rgb="FFFFFF00"/>
        <color rgb="FFFF0000"/>
      </colorScale>
    </cfRule>
  </conditionalFormatting>
  <conditionalFormatting sqref="T579:T598">
    <cfRule type="colorScale" priority="112" dxfId="53">
      <colorScale>
        <cfvo type="num" val="25"/>
        <cfvo type="num" val="75"/>
        <cfvo type="num" val="100"/>
        <color rgb="FF92D050"/>
        <color rgb="FFFFFF00"/>
        <color rgb="FFFF0000"/>
      </colorScale>
    </cfRule>
  </conditionalFormatting>
  <conditionalFormatting sqref="T599">
    <cfRule type="colorScale" priority="111" dxfId="53">
      <colorScale>
        <cfvo type="num" val="25"/>
        <cfvo type="num" val="75"/>
        <cfvo type="num" val="100"/>
        <color rgb="FF92D050"/>
        <color rgb="FFFFFF00"/>
        <color rgb="FFFF0000"/>
      </colorScale>
    </cfRule>
  </conditionalFormatting>
  <conditionalFormatting sqref="T380">
    <cfRule type="colorScale" priority="107" dxfId="53">
      <colorScale>
        <cfvo type="num" val="25"/>
        <cfvo type="num" val="75"/>
        <cfvo type="num" val="100"/>
        <color rgb="FF92D050"/>
        <color rgb="FFFFFF00"/>
        <color rgb="FFFF0000"/>
      </colorScale>
    </cfRule>
  </conditionalFormatting>
  <conditionalFormatting sqref="T373:T376 T378 T381">
    <cfRule type="colorScale" priority="110" dxfId="53">
      <colorScale>
        <cfvo type="num" val="25"/>
        <cfvo type="num" val="75"/>
        <cfvo type="num" val="100"/>
        <color rgb="FF92D050"/>
        <color rgb="FFFFFF00"/>
        <color rgb="FFFF0000"/>
      </colorScale>
    </cfRule>
  </conditionalFormatting>
  <conditionalFormatting sqref="T377">
    <cfRule type="colorScale" priority="109" dxfId="53">
      <colorScale>
        <cfvo type="num" val="25"/>
        <cfvo type="num" val="75"/>
        <cfvo type="num" val="100"/>
        <color rgb="FF92D050"/>
        <color rgb="FFFFFF00"/>
        <color rgb="FFFF0000"/>
      </colorScale>
    </cfRule>
  </conditionalFormatting>
  <conditionalFormatting sqref="T379">
    <cfRule type="colorScale" priority="108" dxfId="53">
      <colorScale>
        <cfvo type="num" val="25"/>
        <cfvo type="num" val="75"/>
        <cfvo type="num" val="100"/>
        <color rgb="FF92D050"/>
        <color rgb="FFFFFF00"/>
        <color rgb="FFFF0000"/>
      </colorScale>
    </cfRule>
  </conditionalFormatting>
  <conditionalFormatting sqref="T389:T390">
    <cfRule type="colorScale" priority="101" dxfId="53">
      <colorScale>
        <cfvo type="num" val="25"/>
        <cfvo type="num" val="75"/>
        <cfvo type="num" val="100"/>
        <color rgb="FF92D050"/>
        <color rgb="FFFFFF00"/>
        <color rgb="FFFF0000"/>
      </colorScale>
    </cfRule>
  </conditionalFormatting>
  <conditionalFormatting sqref="T382:T383">
    <cfRule type="colorScale" priority="106" dxfId="53">
      <colorScale>
        <cfvo type="num" val="25"/>
        <cfvo type="num" val="75"/>
        <cfvo type="num" val="100"/>
        <color rgb="FF92D050"/>
        <color rgb="FFFFFF00"/>
        <color rgb="FFFF0000"/>
      </colorScale>
    </cfRule>
  </conditionalFormatting>
  <conditionalFormatting sqref="T384:T385">
    <cfRule type="colorScale" priority="105" dxfId="53">
      <colorScale>
        <cfvo type="num" val="25"/>
        <cfvo type="num" val="75"/>
        <cfvo type="num" val="100"/>
        <color rgb="FF92D050"/>
        <color rgb="FFFFFF00"/>
        <color rgb="FFFF0000"/>
      </colorScale>
    </cfRule>
  </conditionalFormatting>
  <conditionalFormatting sqref="T386">
    <cfRule type="colorScale" priority="104" dxfId="53">
      <colorScale>
        <cfvo type="num" val="25"/>
        <cfvo type="num" val="75"/>
        <cfvo type="num" val="100"/>
        <color rgb="FF92D050"/>
        <color rgb="FFFFFF00"/>
        <color rgb="FFFF0000"/>
      </colorScale>
    </cfRule>
  </conditionalFormatting>
  <conditionalFormatting sqref="T387">
    <cfRule type="colorScale" priority="103" dxfId="53">
      <colorScale>
        <cfvo type="num" val="25"/>
        <cfvo type="num" val="75"/>
        <cfvo type="num" val="100"/>
        <color rgb="FF92D050"/>
        <color rgb="FFFFFF00"/>
        <color rgb="FFFF0000"/>
      </colorScale>
    </cfRule>
  </conditionalFormatting>
  <conditionalFormatting sqref="T388">
    <cfRule type="colorScale" priority="102" dxfId="53">
      <colorScale>
        <cfvo type="num" val="25"/>
        <cfvo type="num" val="75"/>
        <cfvo type="num" val="100"/>
        <color rgb="FF92D050"/>
        <color rgb="FFFFFF00"/>
        <color rgb="FFFF0000"/>
      </colorScale>
    </cfRule>
  </conditionalFormatting>
  <conditionalFormatting sqref="T224:T225">
    <cfRule type="colorScale" priority="94" dxfId="53">
      <colorScale>
        <cfvo type="num" val="25"/>
        <cfvo type="num" val="75"/>
        <cfvo type="num" val="100"/>
        <color rgb="FF92D050"/>
        <color rgb="FFFFFF00"/>
        <color rgb="FFFF0000"/>
      </colorScale>
    </cfRule>
  </conditionalFormatting>
  <conditionalFormatting sqref="T211:T214">
    <cfRule type="colorScale" priority="100" dxfId="53">
      <colorScale>
        <cfvo type="num" val="25"/>
        <cfvo type="num" val="75"/>
        <cfvo type="num" val="100"/>
        <color rgb="FF92D050"/>
        <color rgb="FFFFFF00"/>
        <color rgb="FFFF0000"/>
      </colorScale>
    </cfRule>
  </conditionalFormatting>
  <conditionalFormatting sqref="T215:T216">
    <cfRule type="colorScale" priority="99" dxfId="53">
      <colorScale>
        <cfvo type="num" val="25"/>
        <cfvo type="num" val="75"/>
        <cfvo type="num" val="100"/>
        <color rgb="FF92D050"/>
        <color rgb="FFFFFF00"/>
        <color rgb="FFFF0000"/>
      </colorScale>
    </cfRule>
  </conditionalFormatting>
  <conditionalFormatting sqref="T217:T218">
    <cfRule type="colorScale" priority="98" dxfId="53">
      <colorScale>
        <cfvo type="num" val="25"/>
        <cfvo type="num" val="75"/>
        <cfvo type="num" val="100"/>
        <color rgb="FF92D050"/>
        <color rgb="FFFFFF00"/>
        <color rgb="FFFF0000"/>
      </colorScale>
    </cfRule>
  </conditionalFormatting>
  <conditionalFormatting sqref="T219">
    <cfRule type="colorScale" priority="97" dxfId="53">
      <colorScale>
        <cfvo type="num" val="25"/>
        <cfvo type="num" val="75"/>
        <cfvo type="num" val="100"/>
        <color rgb="FF92D050"/>
        <color rgb="FFFFFF00"/>
        <color rgb="FFFF0000"/>
      </colorScale>
    </cfRule>
  </conditionalFormatting>
  <conditionalFormatting sqref="T220:T222">
    <cfRule type="colorScale" priority="96" dxfId="53">
      <colorScale>
        <cfvo type="num" val="25"/>
        <cfvo type="num" val="75"/>
        <cfvo type="num" val="100"/>
        <color rgb="FF92D050"/>
        <color rgb="FFFFFF00"/>
        <color rgb="FFFF0000"/>
      </colorScale>
    </cfRule>
  </conditionalFormatting>
  <conditionalFormatting sqref="T223">
    <cfRule type="colorScale" priority="95" dxfId="53">
      <colorScale>
        <cfvo type="num" val="25"/>
        <cfvo type="num" val="75"/>
        <cfvo type="num" val="100"/>
        <color rgb="FF92D050"/>
        <color rgb="FFFFFF00"/>
        <color rgb="FFFF0000"/>
      </colorScale>
    </cfRule>
  </conditionalFormatting>
  <conditionalFormatting sqref="T181:T184">
    <cfRule type="colorScale" priority="93" dxfId="53">
      <colorScale>
        <cfvo type="num" val="25"/>
        <cfvo type="num" val="75"/>
        <cfvo type="num" val="100"/>
        <color rgb="FF92D050"/>
        <color rgb="FFFFFF00"/>
        <color rgb="FFFF0000"/>
      </colorScale>
    </cfRule>
  </conditionalFormatting>
  <conditionalFormatting sqref="T185:T186">
    <cfRule type="colorScale" priority="92" dxfId="53">
      <colorScale>
        <cfvo type="num" val="25"/>
        <cfvo type="num" val="75"/>
        <cfvo type="num" val="100"/>
        <color rgb="FF92D050"/>
        <color rgb="FFFFFF00"/>
        <color rgb="FFFF0000"/>
      </colorScale>
    </cfRule>
  </conditionalFormatting>
  <conditionalFormatting sqref="T187:T188">
    <cfRule type="colorScale" priority="91" dxfId="53">
      <colorScale>
        <cfvo type="num" val="25"/>
        <cfvo type="num" val="75"/>
        <cfvo type="num" val="100"/>
        <color rgb="FF92D050"/>
        <color rgb="FFFFFF00"/>
        <color rgb="FFFF0000"/>
      </colorScale>
    </cfRule>
  </conditionalFormatting>
  <conditionalFormatting sqref="T189">
    <cfRule type="colorScale" priority="90" dxfId="53">
      <colorScale>
        <cfvo type="num" val="25"/>
        <cfvo type="num" val="75"/>
        <cfvo type="num" val="100"/>
        <color rgb="FF92D050"/>
        <color rgb="FFFFFF00"/>
        <color rgb="FFFF0000"/>
      </colorScale>
    </cfRule>
  </conditionalFormatting>
  <conditionalFormatting sqref="T190:T192">
    <cfRule type="colorScale" priority="89" dxfId="53">
      <colorScale>
        <cfvo type="num" val="25"/>
        <cfvo type="num" val="75"/>
        <cfvo type="num" val="100"/>
        <color rgb="FF92D050"/>
        <color rgb="FFFFFF00"/>
        <color rgb="FFFF0000"/>
      </colorScale>
    </cfRule>
  </conditionalFormatting>
  <conditionalFormatting sqref="T193">
    <cfRule type="colorScale" priority="88" dxfId="53">
      <colorScale>
        <cfvo type="num" val="25"/>
        <cfvo type="num" val="75"/>
        <cfvo type="num" val="100"/>
        <color rgb="FF92D050"/>
        <color rgb="FFFFFF00"/>
        <color rgb="FFFF0000"/>
      </colorScale>
    </cfRule>
  </conditionalFormatting>
  <conditionalFormatting sqref="T194:T195">
    <cfRule type="colorScale" priority="87" dxfId="53">
      <colorScale>
        <cfvo type="num" val="25"/>
        <cfvo type="num" val="75"/>
        <cfvo type="num" val="100"/>
        <color rgb="FF92D050"/>
        <color rgb="FFFFFF00"/>
        <color rgb="FFFF0000"/>
      </colorScale>
    </cfRule>
  </conditionalFormatting>
  <conditionalFormatting sqref="T526:T547">
    <cfRule type="colorScale" priority="86" dxfId="53">
      <colorScale>
        <cfvo type="num" val="25"/>
        <cfvo type="num" val="75"/>
        <cfvo type="num" val="100"/>
        <color rgb="FF92D050"/>
        <color rgb="FFFFFF00"/>
        <color rgb="FFFF0000"/>
      </colorScale>
    </cfRule>
  </conditionalFormatting>
  <conditionalFormatting sqref="T548:T550">
    <cfRule type="colorScale" priority="85" dxfId="53">
      <colorScale>
        <cfvo type="num" val="25"/>
        <cfvo type="num" val="75"/>
        <cfvo type="num" val="100"/>
        <color rgb="FF92D050"/>
        <color rgb="FFFFFF00"/>
        <color rgb="FFFF0000"/>
      </colorScale>
    </cfRule>
  </conditionalFormatting>
  <conditionalFormatting sqref="T551:T555">
    <cfRule type="colorScale" priority="84" dxfId="53">
      <colorScale>
        <cfvo type="num" val="25"/>
        <cfvo type="num" val="75"/>
        <cfvo type="num" val="100"/>
        <color rgb="FF92D050"/>
        <color rgb="FFFFFF00"/>
        <color rgb="FFFF0000"/>
      </colorScale>
    </cfRule>
  </conditionalFormatting>
  <conditionalFormatting sqref="T558:T559">
    <cfRule type="colorScale" priority="83" dxfId="53">
      <colorScale>
        <cfvo type="num" val="25"/>
        <cfvo type="num" val="75"/>
        <cfvo type="num" val="100"/>
        <color rgb="FF92D050"/>
        <color rgb="FFFFFF00"/>
        <color rgb="FFFF0000"/>
      </colorScale>
    </cfRule>
  </conditionalFormatting>
  <conditionalFormatting sqref="T556:T557">
    <cfRule type="colorScale" priority="82" dxfId="53">
      <colorScale>
        <cfvo type="num" val="25"/>
        <cfvo type="num" val="75"/>
        <cfvo type="num" val="100"/>
        <color rgb="FF92D050"/>
        <color rgb="FFFFFF00"/>
        <color rgb="FFFF0000"/>
      </colorScale>
    </cfRule>
  </conditionalFormatting>
  <conditionalFormatting sqref="T560">
    <cfRule type="colorScale" priority="81" dxfId="53">
      <colorScale>
        <cfvo type="num" val="25"/>
        <cfvo type="num" val="75"/>
        <cfvo type="num" val="100"/>
        <color rgb="FF92D050"/>
        <color rgb="FFFFFF00"/>
        <color rgb="FFFF0000"/>
      </colorScale>
    </cfRule>
  </conditionalFormatting>
  <conditionalFormatting sqref="T561:T563">
    <cfRule type="colorScale" priority="80" dxfId="53">
      <colorScale>
        <cfvo type="num" val="25"/>
        <cfvo type="num" val="75"/>
        <cfvo type="num" val="100"/>
        <color rgb="FF92D050"/>
        <color rgb="FFFFFF00"/>
        <color rgb="FFFF0000"/>
      </colorScale>
    </cfRule>
  </conditionalFormatting>
  <conditionalFormatting sqref="T196:T199">
    <cfRule type="colorScale" priority="79" dxfId="53">
      <colorScale>
        <cfvo type="num" val="25"/>
        <cfvo type="num" val="75"/>
        <cfvo type="num" val="100"/>
        <color rgb="FF92D050"/>
        <color rgb="FFFFFF00"/>
        <color rgb="FFFF0000"/>
      </colorScale>
    </cfRule>
  </conditionalFormatting>
  <conditionalFormatting sqref="T200:T201">
    <cfRule type="colorScale" priority="78" dxfId="53">
      <colorScale>
        <cfvo type="num" val="25"/>
        <cfvo type="num" val="75"/>
        <cfvo type="num" val="100"/>
        <color rgb="FF92D050"/>
        <color rgb="FFFFFF00"/>
        <color rgb="FFFF0000"/>
      </colorScale>
    </cfRule>
  </conditionalFormatting>
  <conditionalFormatting sqref="T202:T203">
    <cfRule type="colorScale" priority="77" dxfId="53">
      <colorScale>
        <cfvo type="num" val="25"/>
        <cfvo type="num" val="75"/>
        <cfvo type="num" val="100"/>
        <color rgb="FF92D050"/>
        <color rgb="FFFFFF00"/>
        <color rgb="FFFF0000"/>
      </colorScale>
    </cfRule>
  </conditionalFormatting>
  <conditionalFormatting sqref="T204">
    <cfRule type="colorScale" priority="76" dxfId="53">
      <colorScale>
        <cfvo type="num" val="25"/>
        <cfvo type="num" val="75"/>
        <cfvo type="num" val="100"/>
        <color rgb="FF92D050"/>
        <color rgb="FFFFFF00"/>
        <color rgb="FFFF0000"/>
      </colorScale>
    </cfRule>
  </conditionalFormatting>
  <conditionalFormatting sqref="T205:T207">
    <cfRule type="colorScale" priority="75" dxfId="53">
      <colorScale>
        <cfvo type="num" val="25"/>
        <cfvo type="num" val="75"/>
        <cfvo type="num" val="100"/>
        <color rgb="FF92D050"/>
        <color rgb="FFFFFF00"/>
        <color rgb="FFFF0000"/>
      </colorScale>
    </cfRule>
  </conditionalFormatting>
  <conditionalFormatting sqref="T208">
    <cfRule type="colorScale" priority="74" dxfId="53">
      <colorScale>
        <cfvo type="num" val="25"/>
        <cfvo type="num" val="75"/>
        <cfvo type="num" val="100"/>
        <color rgb="FF92D050"/>
        <color rgb="FFFFFF00"/>
        <color rgb="FFFF0000"/>
      </colorScale>
    </cfRule>
  </conditionalFormatting>
  <conditionalFormatting sqref="T209:T210">
    <cfRule type="colorScale" priority="73" dxfId="53">
      <colorScale>
        <cfvo type="num" val="25"/>
        <cfvo type="num" val="75"/>
        <cfvo type="num" val="100"/>
        <color rgb="FF92D050"/>
        <color rgb="FFFFFF00"/>
        <color rgb="FFFF0000"/>
      </colorScale>
    </cfRule>
  </conditionalFormatting>
  <conditionalFormatting sqref="T132:T135">
    <cfRule type="colorScale" priority="72" dxfId="53">
      <colorScale>
        <cfvo type="num" val="25"/>
        <cfvo type="num" val="75"/>
        <cfvo type="num" val="100"/>
        <color rgb="FF92D050"/>
        <color rgb="FFFFFF00"/>
        <color rgb="FFFF0000"/>
      </colorScale>
    </cfRule>
  </conditionalFormatting>
  <conditionalFormatting sqref="T136:T137">
    <cfRule type="colorScale" priority="71" dxfId="53">
      <colorScale>
        <cfvo type="num" val="25"/>
        <cfvo type="num" val="75"/>
        <cfvo type="num" val="100"/>
        <color rgb="FF92D050"/>
        <color rgb="FFFFFF00"/>
        <color rgb="FFFF0000"/>
      </colorScale>
    </cfRule>
  </conditionalFormatting>
  <conditionalFormatting sqref="T138:T139">
    <cfRule type="colorScale" priority="70" dxfId="53">
      <colorScale>
        <cfvo type="num" val="25"/>
        <cfvo type="num" val="75"/>
        <cfvo type="num" val="100"/>
        <color rgb="FF92D050"/>
        <color rgb="FFFFFF00"/>
        <color rgb="FFFF0000"/>
      </colorScale>
    </cfRule>
  </conditionalFormatting>
  <conditionalFormatting sqref="T140">
    <cfRule type="colorScale" priority="69" dxfId="53">
      <colorScale>
        <cfvo type="num" val="25"/>
        <cfvo type="num" val="75"/>
        <cfvo type="num" val="100"/>
        <color rgb="FF92D050"/>
        <color rgb="FFFFFF00"/>
        <color rgb="FFFF0000"/>
      </colorScale>
    </cfRule>
  </conditionalFormatting>
  <conditionalFormatting sqref="T141:T143">
    <cfRule type="colorScale" priority="68" dxfId="53">
      <colorScale>
        <cfvo type="num" val="25"/>
        <cfvo type="num" val="75"/>
        <cfvo type="num" val="100"/>
        <color rgb="FF92D050"/>
        <color rgb="FFFFFF00"/>
        <color rgb="FFFF0000"/>
      </colorScale>
    </cfRule>
  </conditionalFormatting>
  <conditionalFormatting sqref="T144">
    <cfRule type="colorScale" priority="67" dxfId="53">
      <colorScale>
        <cfvo type="num" val="25"/>
        <cfvo type="num" val="75"/>
        <cfvo type="num" val="100"/>
        <color rgb="FF92D050"/>
        <color rgb="FFFFFF00"/>
        <color rgb="FFFF0000"/>
      </colorScale>
    </cfRule>
  </conditionalFormatting>
  <conditionalFormatting sqref="T145:T146">
    <cfRule type="colorScale" priority="66" dxfId="53">
      <colorScale>
        <cfvo type="num" val="25"/>
        <cfvo type="num" val="75"/>
        <cfvo type="num" val="100"/>
        <color rgb="FF92D050"/>
        <color rgb="FFFFFF00"/>
        <color rgb="FFFF0000"/>
      </colorScale>
    </cfRule>
  </conditionalFormatting>
  <conditionalFormatting sqref="T438:T441">
    <cfRule type="colorScale" priority="65" dxfId="53">
      <colorScale>
        <cfvo type="num" val="25"/>
        <cfvo type="num" val="75"/>
        <cfvo type="num" val="100"/>
        <color rgb="FF92D050"/>
        <color rgb="FFFFFF00"/>
        <color rgb="FFFF0000"/>
      </colorScale>
    </cfRule>
  </conditionalFormatting>
  <conditionalFormatting sqref="T442:T443">
    <cfRule type="colorScale" priority="64" dxfId="53">
      <colorScale>
        <cfvo type="num" val="25"/>
        <cfvo type="num" val="75"/>
        <cfvo type="num" val="100"/>
        <color rgb="FF92D050"/>
        <color rgb="FFFFFF00"/>
        <color rgb="FFFF0000"/>
      </colorScale>
    </cfRule>
  </conditionalFormatting>
  <conditionalFormatting sqref="T444:T445">
    <cfRule type="colorScale" priority="63" dxfId="53">
      <colorScale>
        <cfvo type="num" val="25"/>
        <cfvo type="num" val="75"/>
        <cfvo type="num" val="100"/>
        <color rgb="FF92D050"/>
        <color rgb="FFFFFF00"/>
        <color rgb="FFFF0000"/>
      </colorScale>
    </cfRule>
  </conditionalFormatting>
  <conditionalFormatting sqref="T446">
    <cfRule type="colorScale" priority="62" dxfId="53">
      <colorScale>
        <cfvo type="num" val="25"/>
        <cfvo type="num" val="75"/>
        <cfvo type="num" val="100"/>
        <color rgb="FF92D050"/>
        <color rgb="FFFFFF00"/>
        <color rgb="FFFF0000"/>
      </colorScale>
    </cfRule>
  </conditionalFormatting>
  <conditionalFormatting sqref="T447:T449">
    <cfRule type="colorScale" priority="61" dxfId="53">
      <colorScale>
        <cfvo type="num" val="25"/>
        <cfvo type="num" val="75"/>
        <cfvo type="num" val="100"/>
        <color rgb="FF92D050"/>
        <color rgb="FFFFFF00"/>
        <color rgb="FFFF0000"/>
      </colorScale>
    </cfRule>
  </conditionalFormatting>
  <conditionalFormatting sqref="T450">
    <cfRule type="colorScale" priority="60" dxfId="53">
      <colorScale>
        <cfvo type="num" val="25"/>
        <cfvo type="num" val="75"/>
        <cfvo type="num" val="100"/>
        <color rgb="FF92D050"/>
        <color rgb="FFFFFF00"/>
        <color rgb="FFFF0000"/>
      </colorScale>
    </cfRule>
  </conditionalFormatting>
  <conditionalFormatting sqref="T451:T452">
    <cfRule type="colorScale" priority="59" dxfId="53">
      <colorScale>
        <cfvo type="num" val="25"/>
        <cfvo type="num" val="75"/>
        <cfvo type="num" val="100"/>
        <color rgb="FF92D050"/>
        <color rgb="FFFFFF00"/>
        <color rgb="FFFF0000"/>
      </colorScale>
    </cfRule>
  </conditionalFormatting>
  <conditionalFormatting sqref="T247:T266">
    <cfRule type="colorScale" priority="58" dxfId="53">
      <colorScale>
        <cfvo type="num" val="25"/>
        <cfvo type="num" val="75"/>
        <cfvo type="num" val="100"/>
        <color rgb="FF92D050"/>
        <color rgb="FFFFFF00"/>
        <color rgb="FFFF0000"/>
      </colorScale>
    </cfRule>
  </conditionalFormatting>
  <conditionalFormatting sqref="T267">
    <cfRule type="colorScale" priority="57" dxfId="53">
      <colorScale>
        <cfvo type="num" val="25"/>
        <cfvo type="num" val="75"/>
        <cfvo type="num" val="100"/>
        <color rgb="FF92D050"/>
        <color rgb="FFFFFF00"/>
        <color rgb="FFFF0000"/>
      </colorScale>
    </cfRule>
  </conditionalFormatting>
  <conditionalFormatting sqref="T147:T150 T152 T155">
    <cfRule type="colorScale" priority="56" dxfId="53">
      <colorScale>
        <cfvo type="num" val="25"/>
        <cfvo type="num" val="75"/>
        <cfvo type="num" val="100"/>
        <color rgb="FF92D050"/>
        <color rgb="FFFFFF00"/>
        <color rgb="FFFF0000"/>
      </colorScale>
    </cfRule>
  </conditionalFormatting>
  <conditionalFormatting sqref="T151">
    <cfRule type="colorScale" priority="55" dxfId="53">
      <colorScale>
        <cfvo type="num" val="25"/>
        <cfvo type="num" val="75"/>
        <cfvo type="num" val="100"/>
        <color rgb="FF92D050"/>
        <color rgb="FFFFFF00"/>
        <color rgb="FFFF0000"/>
      </colorScale>
    </cfRule>
  </conditionalFormatting>
  <conditionalFormatting sqref="T153">
    <cfRule type="colorScale" priority="54" dxfId="53">
      <colorScale>
        <cfvo type="num" val="25"/>
        <cfvo type="num" val="75"/>
        <cfvo type="num" val="100"/>
        <color rgb="FF92D050"/>
        <color rgb="FFFFFF00"/>
        <color rgb="FFFF0000"/>
      </colorScale>
    </cfRule>
  </conditionalFormatting>
  <conditionalFormatting sqref="T154">
    <cfRule type="colorScale" priority="53" dxfId="53">
      <colorScale>
        <cfvo type="num" val="25"/>
        <cfvo type="num" val="75"/>
        <cfvo type="num" val="100"/>
        <color rgb="FF92D050"/>
        <color rgb="FFFFFF00"/>
        <color rgb="FFFF0000"/>
      </colorScale>
    </cfRule>
  </conditionalFormatting>
  <conditionalFormatting sqref="T156:T157">
    <cfRule type="colorScale" priority="52" dxfId="53">
      <colorScale>
        <cfvo type="num" val="25"/>
        <cfvo type="num" val="75"/>
        <cfvo type="num" val="100"/>
        <color rgb="FF92D050"/>
        <color rgb="FFFFFF00"/>
        <color rgb="FFFF0000"/>
      </colorScale>
    </cfRule>
  </conditionalFormatting>
  <conditionalFormatting sqref="T158:T159">
    <cfRule type="colorScale" priority="51" dxfId="53">
      <colorScale>
        <cfvo type="num" val="25"/>
        <cfvo type="num" val="75"/>
        <cfvo type="num" val="100"/>
        <color rgb="FF92D050"/>
        <color rgb="FFFFFF00"/>
        <color rgb="FFFF0000"/>
      </colorScale>
    </cfRule>
  </conditionalFormatting>
  <conditionalFormatting sqref="T160">
    <cfRule type="colorScale" priority="50" dxfId="53">
      <colorScale>
        <cfvo type="num" val="25"/>
        <cfvo type="num" val="75"/>
        <cfvo type="num" val="100"/>
        <color rgb="FF92D050"/>
        <color rgb="FFFFFF00"/>
        <color rgb="FFFF0000"/>
      </colorScale>
    </cfRule>
  </conditionalFormatting>
  <conditionalFormatting sqref="T161">
    <cfRule type="colorScale" priority="49" dxfId="53">
      <colorScale>
        <cfvo type="num" val="25"/>
        <cfvo type="num" val="75"/>
        <cfvo type="num" val="100"/>
        <color rgb="FF92D050"/>
        <color rgb="FFFFFF00"/>
        <color rgb="FFFF0000"/>
      </colorScale>
    </cfRule>
  </conditionalFormatting>
  <conditionalFormatting sqref="T162">
    <cfRule type="colorScale" priority="48" dxfId="53">
      <colorScale>
        <cfvo type="num" val="25"/>
        <cfvo type="num" val="75"/>
        <cfvo type="num" val="100"/>
        <color rgb="FF92D050"/>
        <color rgb="FFFFFF00"/>
        <color rgb="FFFF0000"/>
      </colorScale>
    </cfRule>
  </conditionalFormatting>
  <conditionalFormatting sqref="T163:T164">
    <cfRule type="colorScale" priority="47" dxfId="53">
      <colorScale>
        <cfvo type="num" val="25"/>
        <cfvo type="num" val="75"/>
        <cfvo type="num" val="100"/>
        <color rgb="FF92D050"/>
        <color rgb="FFFFFF00"/>
        <color rgb="FFFF0000"/>
      </colorScale>
    </cfRule>
  </conditionalFormatting>
  <conditionalFormatting sqref="T96:T99 T101 T104">
    <cfRule type="colorScale" priority="46" dxfId="53">
      <colorScale>
        <cfvo type="num" val="25"/>
        <cfvo type="num" val="75"/>
        <cfvo type="num" val="100"/>
        <color rgb="FF92D050"/>
        <color rgb="FFFFFF00"/>
        <color rgb="FFFF0000"/>
      </colorScale>
    </cfRule>
  </conditionalFormatting>
  <conditionalFormatting sqref="T100">
    <cfRule type="colorScale" priority="45" dxfId="53">
      <colorScale>
        <cfvo type="num" val="25"/>
        <cfvo type="num" val="75"/>
        <cfvo type="num" val="100"/>
        <color rgb="FF92D050"/>
        <color rgb="FFFFFF00"/>
        <color rgb="FFFF0000"/>
      </colorScale>
    </cfRule>
  </conditionalFormatting>
  <conditionalFormatting sqref="T102">
    <cfRule type="colorScale" priority="44" dxfId="53">
      <colorScale>
        <cfvo type="num" val="25"/>
        <cfvo type="num" val="75"/>
        <cfvo type="num" val="100"/>
        <color rgb="FF92D050"/>
        <color rgb="FFFFFF00"/>
        <color rgb="FFFF0000"/>
      </colorScale>
    </cfRule>
  </conditionalFormatting>
  <conditionalFormatting sqref="T103">
    <cfRule type="colorScale" priority="43" dxfId="53">
      <colorScale>
        <cfvo type="num" val="25"/>
        <cfvo type="num" val="75"/>
        <cfvo type="num" val="100"/>
        <color rgb="FF92D050"/>
        <color rgb="FFFFFF00"/>
        <color rgb="FFFF0000"/>
      </colorScale>
    </cfRule>
  </conditionalFormatting>
  <conditionalFormatting sqref="T105:T106">
    <cfRule type="colorScale" priority="42" dxfId="53">
      <colorScale>
        <cfvo type="num" val="25"/>
        <cfvo type="num" val="75"/>
        <cfvo type="num" val="100"/>
        <color rgb="FF92D050"/>
        <color rgb="FFFFFF00"/>
        <color rgb="FFFF0000"/>
      </colorScale>
    </cfRule>
  </conditionalFormatting>
  <conditionalFormatting sqref="T107:T108">
    <cfRule type="colorScale" priority="41" dxfId="53">
      <colorScale>
        <cfvo type="num" val="25"/>
        <cfvo type="num" val="75"/>
        <cfvo type="num" val="100"/>
        <color rgb="FF92D050"/>
        <color rgb="FFFFFF00"/>
        <color rgb="FFFF0000"/>
      </colorScale>
    </cfRule>
  </conditionalFormatting>
  <conditionalFormatting sqref="T109">
    <cfRule type="colorScale" priority="40" dxfId="53">
      <colorScale>
        <cfvo type="num" val="25"/>
        <cfvo type="num" val="75"/>
        <cfvo type="num" val="100"/>
        <color rgb="FF92D050"/>
        <color rgb="FFFFFF00"/>
        <color rgb="FFFF0000"/>
      </colorScale>
    </cfRule>
  </conditionalFormatting>
  <conditionalFormatting sqref="T110">
    <cfRule type="colorScale" priority="39" dxfId="53">
      <colorScale>
        <cfvo type="num" val="25"/>
        <cfvo type="num" val="75"/>
        <cfvo type="num" val="100"/>
        <color rgb="FF92D050"/>
        <color rgb="FFFFFF00"/>
        <color rgb="FFFF0000"/>
      </colorScale>
    </cfRule>
  </conditionalFormatting>
  <conditionalFormatting sqref="T111">
    <cfRule type="colorScale" priority="38" dxfId="53">
      <colorScale>
        <cfvo type="num" val="25"/>
        <cfvo type="num" val="75"/>
        <cfvo type="num" val="100"/>
        <color rgb="FF92D050"/>
        <color rgb="FFFFFF00"/>
        <color rgb="FFFF0000"/>
      </colorScale>
    </cfRule>
  </conditionalFormatting>
  <conditionalFormatting sqref="T112:T113">
    <cfRule type="colorScale" priority="37" dxfId="53">
      <colorScale>
        <cfvo type="num" val="25"/>
        <cfvo type="num" val="75"/>
        <cfvo type="num" val="100"/>
        <color rgb="FF92D050"/>
        <color rgb="FFFFFF00"/>
        <color rgb="FFFF0000"/>
      </colorScale>
    </cfRule>
  </conditionalFormatting>
  <conditionalFormatting sqref="T358:T361">
    <cfRule type="colorScale" priority="36" dxfId="53">
      <colorScale>
        <cfvo type="num" val="25"/>
        <cfvo type="num" val="75"/>
        <cfvo type="num" val="100"/>
        <color rgb="FF92D050"/>
        <color rgb="FFFFFF00"/>
        <color rgb="FFFF0000"/>
      </colorScale>
    </cfRule>
  </conditionalFormatting>
  <conditionalFormatting sqref="T362:T363">
    <cfRule type="colorScale" priority="35" dxfId="53">
      <colorScale>
        <cfvo type="num" val="25"/>
        <cfvo type="num" val="75"/>
        <cfvo type="num" val="100"/>
        <color rgb="FF92D050"/>
        <color rgb="FFFFFF00"/>
        <color rgb="FFFF0000"/>
      </colorScale>
    </cfRule>
  </conditionalFormatting>
  <conditionalFormatting sqref="T364:T365">
    <cfRule type="colorScale" priority="34" dxfId="53">
      <colorScale>
        <cfvo type="num" val="25"/>
        <cfvo type="num" val="75"/>
        <cfvo type="num" val="100"/>
        <color rgb="FF92D050"/>
        <color rgb="FFFFFF00"/>
        <color rgb="FFFF0000"/>
      </colorScale>
    </cfRule>
  </conditionalFormatting>
  <conditionalFormatting sqref="T366">
    <cfRule type="colorScale" priority="33" dxfId="53">
      <colorScale>
        <cfvo type="num" val="25"/>
        <cfvo type="num" val="75"/>
        <cfvo type="num" val="100"/>
        <color rgb="FF92D050"/>
        <color rgb="FFFFFF00"/>
        <color rgb="FFFF0000"/>
      </colorScale>
    </cfRule>
  </conditionalFormatting>
  <conditionalFormatting sqref="T367:T369">
    <cfRule type="colorScale" priority="32" dxfId="53">
      <colorScale>
        <cfvo type="num" val="25"/>
        <cfvo type="num" val="75"/>
        <cfvo type="num" val="100"/>
        <color rgb="FF92D050"/>
        <color rgb="FFFFFF00"/>
        <color rgb="FFFF0000"/>
      </colorScale>
    </cfRule>
  </conditionalFormatting>
  <conditionalFormatting sqref="T370">
    <cfRule type="colorScale" priority="31" dxfId="53">
      <colorScale>
        <cfvo type="num" val="25"/>
        <cfvo type="num" val="75"/>
        <cfvo type="num" val="100"/>
        <color rgb="FF92D050"/>
        <color rgb="FFFFFF00"/>
        <color rgb="FFFF0000"/>
      </colorScale>
    </cfRule>
  </conditionalFormatting>
  <conditionalFormatting sqref="T371:T372">
    <cfRule type="colorScale" priority="30" dxfId="53">
      <colorScale>
        <cfvo type="num" val="25"/>
        <cfvo type="num" val="75"/>
        <cfvo type="num" val="100"/>
        <color rgb="FF92D050"/>
        <color rgb="FFFFFF00"/>
        <color rgb="FFFF0000"/>
      </colorScale>
    </cfRule>
  </conditionalFormatting>
  <conditionalFormatting sqref="T453:T456">
    <cfRule type="colorScale" priority="29" dxfId="53">
      <colorScale>
        <cfvo type="num" val="25"/>
        <cfvo type="num" val="75"/>
        <cfvo type="num" val="100"/>
        <color rgb="FF92D050"/>
        <color rgb="FFFFFF00"/>
        <color rgb="FFFF0000"/>
      </colorScale>
    </cfRule>
  </conditionalFormatting>
  <conditionalFormatting sqref="T457:T458">
    <cfRule type="colorScale" priority="28" dxfId="53">
      <colorScale>
        <cfvo type="num" val="25"/>
        <cfvo type="num" val="75"/>
        <cfvo type="num" val="100"/>
        <color rgb="FF92D050"/>
        <color rgb="FFFFFF00"/>
        <color rgb="FFFF0000"/>
      </colorScale>
    </cfRule>
  </conditionalFormatting>
  <conditionalFormatting sqref="T459:T460">
    <cfRule type="colorScale" priority="27" dxfId="53">
      <colorScale>
        <cfvo type="num" val="25"/>
        <cfvo type="num" val="75"/>
        <cfvo type="num" val="100"/>
        <color rgb="FF92D050"/>
        <color rgb="FFFFFF00"/>
        <color rgb="FFFF0000"/>
      </colorScale>
    </cfRule>
  </conditionalFormatting>
  <conditionalFormatting sqref="T461">
    <cfRule type="colorScale" priority="26" dxfId="53">
      <colorScale>
        <cfvo type="num" val="25"/>
        <cfvo type="num" val="75"/>
        <cfvo type="num" val="100"/>
        <color rgb="FF92D050"/>
        <color rgb="FFFFFF00"/>
        <color rgb="FFFF0000"/>
      </colorScale>
    </cfRule>
  </conditionalFormatting>
  <conditionalFormatting sqref="T462:T464">
    <cfRule type="colorScale" priority="25" dxfId="53">
      <colorScale>
        <cfvo type="num" val="25"/>
        <cfvo type="num" val="75"/>
        <cfvo type="num" val="100"/>
        <color rgb="FF92D050"/>
        <color rgb="FFFFFF00"/>
        <color rgb="FFFF0000"/>
      </colorScale>
    </cfRule>
  </conditionalFormatting>
  <conditionalFormatting sqref="T465">
    <cfRule type="colorScale" priority="24" dxfId="53">
      <colorScale>
        <cfvo type="num" val="25"/>
        <cfvo type="num" val="75"/>
        <cfvo type="num" val="100"/>
        <color rgb="FF92D050"/>
        <color rgb="FFFFFF00"/>
        <color rgb="FFFF0000"/>
      </colorScale>
    </cfRule>
  </conditionalFormatting>
  <conditionalFormatting sqref="T466:T467">
    <cfRule type="colorScale" priority="23" dxfId="53">
      <colorScale>
        <cfvo type="num" val="25"/>
        <cfvo type="num" val="75"/>
        <cfvo type="num" val="100"/>
        <color rgb="FF92D050"/>
        <color rgb="FFFFFF00"/>
        <color rgb="FFFF0000"/>
      </colorScale>
    </cfRule>
  </conditionalFormatting>
  <conditionalFormatting sqref="T489:T492">
    <cfRule type="colorScale" priority="22" dxfId="53">
      <colorScale>
        <cfvo type="num" val="25"/>
        <cfvo type="num" val="75"/>
        <cfvo type="num" val="100"/>
        <color rgb="FF92D050"/>
        <color rgb="FFFFFF00"/>
        <color rgb="FFFF0000"/>
      </colorScale>
    </cfRule>
  </conditionalFormatting>
  <conditionalFormatting sqref="T493:T494">
    <cfRule type="colorScale" priority="21" dxfId="53">
      <colorScale>
        <cfvo type="num" val="25"/>
        <cfvo type="num" val="75"/>
        <cfvo type="num" val="100"/>
        <color rgb="FF92D050"/>
        <color rgb="FFFFFF00"/>
        <color rgb="FFFF0000"/>
      </colorScale>
    </cfRule>
  </conditionalFormatting>
  <conditionalFormatting sqref="T495:T496">
    <cfRule type="colorScale" priority="20" dxfId="53">
      <colorScale>
        <cfvo type="num" val="25"/>
        <cfvo type="num" val="75"/>
        <cfvo type="num" val="100"/>
        <color rgb="FF92D050"/>
        <color rgb="FFFFFF00"/>
        <color rgb="FFFF0000"/>
      </colorScale>
    </cfRule>
  </conditionalFormatting>
  <conditionalFormatting sqref="T497">
    <cfRule type="colorScale" priority="19" dxfId="53">
      <colorScale>
        <cfvo type="num" val="25"/>
        <cfvo type="num" val="75"/>
        <cfvo type="num" val="100"/>
        <color rgb="FF92D050"/>
        <color rgb="FFFFFF00"/>
        <color rgb="FFFF0000"/>
      </colorScale>
    </cfRule>
  </conditionalFormatting>
  <conditionalFormatting sqref="T498:T500">
    <cfRule type="colorScale" priority="18" dxfId="53">
      <colorScale>
        <cfvo type="num" val="25"/>
        <cfvo type="num" val="75"/>
        <cfvo type="num" val="100"/>
        <color rgb="FF92D050"/>
        <color rgb="FFFFFF00"/>
        <color rgb="FFFF0000"/>
      </colorScale>
    </cfRule>
  </conditionalFormatting>
  <conditionalFormatting sqref="T501">
    <cfRule type="colorScale" priority="17" dxfId="53">
      <colorScale>
        <cfvo type="num" val="25"/>
        <cfvo type="num" val="75"/>
        <cfvo type="num" val="100"/>
        <color rgb="FF92D050"/>
        <color rgb="FFFFFF00"/>
        <color rgb="FFFF0000"/>
      </colorScale>
    </cfRule>
  </conditionalFormatting>
  <conditionalFormatting sqref="T502:T503">
    <cfRule type="colorScale" priority="16" dxfId="53">
      <colorScale>
        <cfvo type="num" val="25"/>
        <cfvo type="num" val="75"/>
        <cfvo type="num" val="100"/>
        <color rgb="FF92D050"/>
        <color rgb="FFFFFF00"/>
        <color rgb="FFFF0000"/>
      </colorScale>
    </cfRule>
  </conditionalFormatting>
  <conditionalFormatting sqref="T487:T488">
    <cfRule type="colorScale" priority="13" dxfId="53">
      <colorScale>
        <cfvo type="num" val="25"/>
        <cfvo type="num" val="75"/>
        <cfvo type="num" val="100"/>
        <color rgb="FF92D050"/>
        <color rgb="FFFFFF00"/>
        <color rgb="FFFF0000"/>
      </colorScale>
    </cfRule>
  </conditionalFormatting>
  <conditionalFormatting sqref="T486">
    <cfRule type="colorScale" priority="14" dxfId="53">
      <colorScale>
        <cfvo type="num" val="25"/>
        <cfvo type="num" val="75"/>
        <cfvo type="num" val="100"/>
        <color rgb="FF92D050"/>
        <color rgb="FFFFFF00"/>
        <color rgb="FFFF0000"/>
      </colorScale>
    </cfRule>
  </conditionalFormatting>
  <conditionalFormatting sqref="T564:T567">
    <cfRule type="colorScale" priority="12" dxfId="53">
      <colorScale>
        <cfvo type="num" val="25"/>
        <cfvo type="num" val="75"/>
        <cfvo type="num" val="100"/>
        <color rgb="FF92D050"/>
        <color rgb="FFFFFF00"/>
        <color rgb="FFFF0000"/>
      </colorScale>
    </cfRule>
  </conditionalFormatting>
  <conditionalFormatting sqref="T568:T569">
    <cfRule type="colorScale" priority="11" dxfId="53">
      <colorScale>
        <cfvo type="num" val="25"/>
        <cfvo type="num" val="75"/>
        <cfvo type="num" val="100"/>
        <color rgb="FF92D050"/>
        <color rgb="FFFFFF00"/>
        <color rgb="FFFF0000"/>
      </colorScale>
    </cfRule>
  </conditionalFormatting>
  <conditionalFormatting sqref="T570:T571">
    <cfRule type="colorScale" priority="10" dxfId="53">
      <colorScale>
        <cfvo type="num" val="25"/>
        <cfvo type="num" val="75"/>
        <cfvo type="num" val="100"/>
        <color rgb="FF92D050"/>
        <color rgb="FFFFFF00"/>
        <color rgb="FFFF0000"/>
      </colorScale>
    </cfRule>
  </conditionalFormatting>
  <conditionalFormatting sqref="T572">
    <cfRule type="colorScale" priority="9" dxfId="53">
      <colorScale>
        <cfvo type="num" val="25"/>
        <cfvo type="num" val="75"/>
        <cfvo type="num" val="100"/>
        <color rgb="FF92D050"/>
        <color rgb="FFFFFF00"/>
        <color rgb="FFFF0000"/>
      </colorScale>
    </cfRule>
  </conditionalFormatting>
  <conditionalFormatting sqref="T573:T575">
    <cfRule type="colorScale" priority="8" dxfId="53">
      <colorScale>
        <cfvo type="num" val="25"/>
        <cfvo type="num" val="75"/>
        <cfvo type="num" val="100"/>
        <color rgb="FF92D050"/>
        <color rgb="FFFFFF00"/>
        <color rgb="FFFF0000"/>
      </colorScale>
    </cfRule>
  </conditionalFormatting>
  <conditionalFormatting sqref="T576">
    <cfRule type="colorScale" priority="7" dxfId="53">
      <colorScale>
        <cfvo type="num" val="25"/>
        <cfvo type="num" val="75"/>
        <cfvo type="num" val="100"/>
        <color rgb="FF92D050"/>
        <color rgb="FFFFFF00"/>
        <color rgb="FFFF0000"/>
      </colorScale>
    </cfRule>
  </conditionalFormatting>
  <conditionalFormatting sqref="T577:T578">
    <cfRule type="colorScale" priority="6" dxfId="53">
      <colorScale>
        <cfvo type="num" val="25"/>
        <cfvo type="num" val="75"/>
        <cfvo type="num" val="100"/>
        <color rgb="FF92D050"/>
        <color rgb="FFFFFF00"/>
        <color rgb="FFFF0000"/>
      </colorScale>
    </cfRule>
  </conditionalFormatting>
  <conditionalFormatting sqref="T165:T180">
    <cfRule type="expression" priority="5" dxfId="4">
      <formula>T165="BAJO"</formula>
    </cfRule>
    <cfRule type="expression" priority="1" dxfId="54">
      <formula>T165="POSITIVO DE NULO IMPACTO"</formula>
    </cfRule>
    <cfRule type="expression" priority="2" dxfId="55">
      <formula>T165="CRITICO"</formula>
    </cfRule>
    <cfRule type="expression" priority="3" dxfId="56">
      <formula>T165="SEVERO"</formula>
    </cfRule>
    <cfRule type="expression" priority="4" dxfId="57">
      <formula>T165="MODERADO"</formula>
    </cfRule>
  </conditionalFormatting>
  <printOptions horizontalCentered="1"/>
  <pageMargins left="0.25" right="0.25" top="0.75" bottom="0.75" header="0.3" footer="0.3"/>
  <pageSetup horizontalDpi="300" verticalDpi="300" orientation="landscape" paperSize="5" scale="23" r:id="rId3"/>
  <colBreaks count="1" manualBreakCount="1">
    <brk id="48" max="65535" man="1"/>
  </colBreaks>
  <drawing r:id="rId2"/>
  <legacyDrawing r:id="rId1"/>
</worksheet>
</file>

<file path=xl/worksheets/sheet2.xml><?xml version="1.0" encoding="utf-8"?>
<worksheet xmlns="http://schemas.openxmlformats.org/spreadsheetml/2006/main" xmlns:r="http://schemas.openxmlformats.org/officeDocument/2006/relationships">
  <dimension ref="B1:H38"/>
  <sheetViews>
    <sheetView view="pageBreakPreview" zoomScale="130" zoomScaleSheetLayoutView="130" zoomScalePageLayoutView="0" workbookViewId="0" topLeftCell="A2">
      <selection activeCell="E36" sqref="E36"/>
    </sheetView>
  </sheetViews>
  <sheetFormatPr defaultColWidth="11.421875" defaultRowHeight="12.75"/>
  <cols>
    <col min="1" max="1" width="4.7109375" style="0" customWidth="1"/>
    <col min="2" max="2" width="58.7109375" style="0" customWidth="1"/>
    <col min="3" max="3" width="3.8515625" style="0" customWidth="1"/>
    <col min="4" max="4" width="2.8515625" style="0" customWidth="1"/>
    <col min="5" max="5" width="30.7109375" style="0" customWidth="1"/>
    <col min="7" max="7" width="2.57421875" style="0" customWidth="1"/>
    <col min="8" max="8" width="27.28125" style="0" customWidth="1"/>
  </cols>
  <sheetData>
    <row r="1" spans="2:8" ht="18" customHeight="1">
      <c r="B1" s="17" t="s">
        <v>5</v>
      </c>
      <c r="E1" s="94" t="s">
        <v>54</v>
      </c>
      <c r="F1" s="46"/>
      <c r="H1" s="27" t="s">
        <v>6</v>
      </c>
    </row>
    <row r="2" spans="2:8" ht="12.75">
      <c r="B2" s="19" t="s">
        <v>57</v>
      </c>
      <c r="E2" s="93" t="s">
        <v>72</v>
      </c>
      <c r="F2" s="8"/>
      <c r="H2" s="16" t="s">
        <v>3</v>
      </c>
    </row>
    <row r="3" spans="2:8" ht="14.25">
      <c r="B3" s="28" t="s">
        <v>58</v>
      </c>
      <c r="E3" s="8" t="s">
        <v>73</v>
      </c>
      <c r="F3" s="31"/>
      <c r="H3" s="16" t="s">
        <v>1</v>
      </c>
    </row>
    <row r="4" spans="2:8" ht="12.75">
      <c r="B4" s="28" t="s">
        <v>59</v>
      </c>
      <c r="E4" s="8" t="s">
        <v>74</v>
      </c>
      <c r="F4" s="8"/>
      <c r="H4" s="16" t="s">
        <v>2</v>
      </c>
    </row>
    <row r="5" spans="2:8" ht="12.75">
      <c r="B5" s="28" t="s">
        <v>60</v>
      </c>
      <c r="E5" s="47" t="s">
        <v>75</v>
      </c>
      <c r="F5" s="29"/>
      <c r="H5" s="16" t="s">
        <v>7</v>
      </c>
    </row>
    <row r="6" spans="2:8" ht="12.75">
      <c r="B6" s="28"/>
      <c r="E6" s="47" t="s">
        <v>112</v>
      </c>
      <c r="F6" s="29"/>
      <c r="H6" s="16"/>
    </row>
    <row r="7" spans="2:8" ht="12.75">
      <c r="B7" s="30" t="s">
        <v>61</v>
      </c>
      <c r="E7" s="47" t="s">
        <v>76</v>
      </c>
      <c r="H7" s="16" t="s">
        <v>16</v>
      </c>
    </row>
    <row r="8" spans="2:8" ht="25.5">
      <c r="B8" s="30" t="s">
        <v>53</v>
      </c>
      <c r="E8" s="53" t="s">
        <v>77</v>
      </c>
      <c r="H8" s="16" t="s">
        <v>8</v>
      </c>
    </row>
    <row r="9" spans="2:8" ht="25.5">
      <c r="B9" s="10" t="s">
        <v>62</v>
      </c>
      <c r="E9" s="47" t="s">
        <v>78</v>
      </c>
      <c r="H9" s="16" t="s">
        <v>9</v>
      </c>
    </row>
    <row r="10" spans="2:8" ht="38.25">
      <c r="B10" s="30" t="s">
        <v>63</v>
      </c>
      <c r="E10" s="47" t="s">
        <v>79</v>
      </c>
      <c r="H10" s="16" t="s">
        <v>4</v>
      </c>
    </row>
    <row r="11" spans="2:8" ht="12.75">
      <c r="B11" s="30" t="s">
        <v>64</v>
      </c>
      <c r="E11" s="47" t="s">
        <v>80</v>
      </c>
      <c r="H11" s="16" t="s">
        <v>20</v>
      </c>
    </row>
    <row r="12" spans="2:8" ht="33.75" customHeight="1">
      <c r="B12" s="30" t="s">
        <v>65</v>
      </c>
      <c r="E12" s="47" t="s">
        <v>81</v>
      </c>
      <c r="H12" s="16" t="s">
        <v>10</v>
      </c>
    </row>
    <row r="13" spans="2:8" ht="38.25">
      <c r="B13" s="19" t="s">
        <v>66</v>
      </c>
      <c r="E13" s="47" t="s">
        <v>82</v>
      </c>
      <c r="H13" s="16" t="s">
        <v>17</v>
      </c>
    </row>
    <row r="14" spans="2:8" ht="38.25">
      <c r="B14" s="19" t="s">
        <v>67</v>
      </c>
      <c r="E14" s="47" t="s">
        <v>83</v>
      </c>
      <c r="H14" s="16" t="s">
        <v>19</v>
      </c>
    </row>
    <row r="15" spans="2:8" ht="51">
      <c r="B15" s="38" t="s">
        <v>68</v>
      </c>
      <c r="E15" s="47" t="s">
        <v>84</v>
      </c>
      <c r="H15" s="16" t="s">
        <v>18</v>
      </c>
    </row>
    <row r="16" spans="2:8" ht="12.75">
      <c r="B16" s="30" t="s">
        <v>69</v>
      </c>
      <c r="E16" s="7" t="s">
        <v>85</v>
      </c>
      <c r="H16" s="16" t="s">
        <v>15</v>
      </c>
    </row>
    <row r="17" spans="2:5" ht="12.75">
      <c r="B17" s="30" t="s">
        <v>70</v>
      </c>
      <c r="E17" s="7" t="s">
        <v>86</v>
      </c>
    </row>
    <row r="18" spans="2:5" ht="12.75">
      <c r="B18" s="30"/>
      <c r="E18" s="47" t="s">
        <v>87</v>
      </c>
    </row>
    <row r="19" spans="2:5" ht="12.75">
      <c r="B19" s="30"/>
      <c r="E19" s="47" t="s">
        <v>88</v>
      </c>
    </row>
    <row r="20" spans="2:5" ht="12.75">
      <c r="B20" s="30"/>
      <c r="E20" s="47" t="s">
        <v>89</v>
      </c>
    </row>
    <row r="21" spans="2:5" ht="12.75">
      <c r="B21" s="30"/>
      <c r="E21" s="47" t="s">
        <v>90</v>
      </c>
    </row>
    <row r="22" spans="2:5" ht="12.75">
      <c r="B22" s="30"/>
      <c r="E22" s="47" t="s">
        <v>91</v>
      </c>
    </row>
    <row r="23" spans="2:5" ht="12.75">
      <c r="B23" s="19"/>
      <c r="E23" s="47" t="s">
        <v>92</v>
      </c>
    </row>
    <row r="24" spans="2:5" ht="12.75">
      <c r="B24" s="39"/>
      <c r="E24" s="47" t="s">
        <v>93</v>
      </c>
    </row>
    <row r="25" spans="2:5" ht="12.75">
      <c r="B25" s="40"/>
      <c r="E25" s="47" t="s">
        <v>94</v>
      </c>
    </row>
    <row r="26" spans="2:5" ht="12.75">
      <c r="B26" s="40"/>
      <c r="E26" s="47" t="s">
        <v>95</v>
      </c>
    </row>
    <row r="27" spans="2:5" ht="12.75">
      <c r="B27" s="41"/>
      <c r="E27" s="47" t="s">
        <v>96</v>
      </c>
    </row>
    <row r="28" spans="2:5" ht="12.75">
      <c r="B28" s="39"/>
      <c r="E28" s="47" t="s">
        <v>97</v>
      </c>
    </row>
    <row r="29" ht="12.75">
      <c r="E29" s="47" t="s">
        <v>98</v>
      </c>
    </row>
    <row r="30" ht="12.75">
      <c r="E30" s="47" t="s">
        <v>99</v>
      </c>
    </row>
    <row r="31" ht="12.75">
      <c r="E31" s="47" t="s">
        <v>100</v>
      </c>
    </row>
    <row r="32" ht="12.75">
      <c r="E32" s="47" t="s">
        <v>112</v>
      </c>
    </row>
    <row r="33" ht="12.75">
      <c r="E33" s="47" t="s">
        <v>113</v>
      </c>
    </row>
    <row r="34" ht="12.75">
      <c r="E34" s="47" t="s">
        <v>114</v>
      </c>
    </row>
    <row r="35" ht="12.75">
      <c r="E35" s="47" t="s">
        <v>370</v>
      </c>
    </row>
    <row r="36" ht="12.75">
      <c r="E36" s="33" t="s">
        <v>21</v>
      </c>
    </row>
    <row r="37" ht="12.75">
      <c r="E37" s="12" t="s">
        <v>13</v>
      </c>
    </row>
    <row r="38" ht="14.25">
      <c r="E38" s="24" t="s">
        <v>14</v>
      </c>
    </row>
  </sheetData>
  <sheetProtection/>
  <printOptions/>
  <pageMargins left="0.7" right="0.7" top="0.75" bottom="0.75" header="0.3" footer="0.3"/>
  <pageSetup horizontalDpi="600" verticalDpi="600" orientation="portrait" scale="39" r:id="rId1"/>
</worksheet>
</file>

<file path=xl/worksheets/sheet3.xml><?xml version="1.0" encoding="utf-8"?>
<worksheet xmlns="http://schemas.openxmlformats.org/spreadsheetml/2006/main" xmlns:r="http://schemas.openxmlformats.org/officeDocument/2006/relationships">
  <dimension ref="A1:K56"/>
  <sheetViews>
    <sheetView zoomScalePageLayoutView="0" workbookViewId="0" topLeftCell="A1">
      <selection activeCell="M6" sqref="M6"/>
    </sheetView>
  </sheetViews>
  <sheetFormatPr defaultColWidth="11.421875" defaultRowHeight="12.75"/>
  <cols>
    <col min="9" max="9" width="19.140625" style="0" customWidth="1"/>
    <col min="10" max="10" width="17.28125" style="0" customWidth="1"/>
    <col min="11" max="11" width="29.8515625" style="141" customWidth="1"/>
  </cols>
  <sheetData>
    <row r="1" spans="1:11" ht="25.5" customHeight="1">
      <c r="A1" s="195" t="s">
        <v>391</v>
      </c>
      <c r="B1" s="195"/>
      <c r="C1" s="195"/>
      <c r="D1" s="195"/>
      <c r="E1" s="195"/>
      <c r="F1" s="195"/>
      <c r="G1" s="195"/>
      <c r="I1" s="195" t="s">
        <v>390</v>
      </c>
      <c r="J1" s="195"/>
      <c r="K1" s="195"/>
    </row>
    <row r="2" spans="1:7" ht="12.75">
      <c r="A2" s="194"/>
      <c r="B2" s="194"/>
      <c r="C2" s="194"/>
      <c r="D2" s="194"/>
      <c r="E2" s="194"/>
      <c r="F2" s="194"/>
      <c r="G2" s="194"/>
    </row>
    <row r="3" spans="1:11" ht="22.5" customHeight="1">
      <c r="A3" s="194"/>
      <c r="B3" s="194"/>
      <c r="C3" s="194"/>
      <c r="D3" s="194"/>
      <c r="E3" s="194"/>
      <c r="F3" s="194"/>
      <c r="G3" s="194"/>
      <c r="I3" s="150" t="s">
        <v>389</v>
      </c>
      <c r="J3" s="150" t="s">
        <v>388</v>
      </c>
      <c r="K3" s="150" t="s">
        <v>387</v>
      </c>
    </row>
    <row r="4" spans="1:11" ht="51">
      <c r="A4" s="194"/>
      <c r="B4" s="194"/>
      <c r="C4" s="194"/>
      <c r="D4" s="194"/>
      <c r="E4" s="194"/>
      <c r="F4" s="194"/>
      <c r="G4" s="194"/>
      <c r="I4" s="144" t="s">
        <v>386</v>
      </c>
      <c r="J4" s="149" t="s">
        <v>282</v>
      </c>
      <c r="K4" s="145" t="s">
        <v>385</v>
      </c>
    </row>
    <row r="5" spans="1:11" ht="51">
      <c r="A5" s="194"/>
      <c r="B5" s="194"/>
      <c r="C5" s="194"/>
      <c r="D5" s="194"/>
      <c r="E5" s="194"/>
      <c r="F5" s="194"/>
      <c r="G5" s="194"/>
      <c r="I5" s="144" t="s">
        <v>384</v>
      </c>
      <c r="J5" s="148" t="s">
        <v>162</v>
      </c>
      <c r="K5" s="145" t="s">
        <v>383</v>
      </c>
    </row>
    <row r="6" spans="1:11" ht="89.25">
      <c r="A6" s="194"/>
      <c r="B6" s="194"/>
      <c r="C6" s="194"/>
      <c r="D6" s="194"/>
      <c r="E6" s="194"/>
      <c r="F6" s="194"/>
      <c r="G6" s="194"/>
      <c r="I6" s="144" t="s">
        <v>382</v>
      </c>
      <c r="J6" s="147" t="s">
        <v>165</v>
      </c>
      <c r="K6" s="145" t="s">
        <v>381</v>
      </c>
    </row>
    <row r="7" spans="1:11" ht="102">
      <c r="A7" s="194"/>
      <c r="B7" s="194"/>
      <c r="C7" s="194"/>
      <c r="D7" s="194"/>
      <c r="E7" s="194"/>
      <c r="F7" s="194"/>
      <c r="G7" s="194"/>
      <c r="I7" s="144" t="s">
        <v>380</v>
      </c>
      <c r="J7" s="146" t="s">
        <v>379</v>
      </c>
      <c r="K7" s="145" t="s">
        <v>378</v>
      </c>
    </row>
    <row r="8" spans="1:11" ht="48" customHeight="1">
      <c r="A8" s="194"/>
      <c r="B8" s="194"/>
      <c r="C8" s="194"/>
      <c r="D8" s="194"/>
      <c r="E8" s="194"/>
      <c r="F8" s="194"/>
      <c r="G8" s="194"/>
      <c r="I8" s="144" t="s">
        <v>377</v>
      </c>
      <c r="J8" s="143" t="s">
        <v>376</v>
      </c>
      <c r="K8" s="142" t="s">
        <v>375</v>
      </c>
    </row>
    <row r="9" spans="1:7" ht="12.75">
      <c r="A9" s="194"/>
      <c r="B9" s="194"/>
      <c r="C9" s="194"/>
      <c r="D9" s="194"/>
      <c r="E9" s="194"/>
      <c r="F9" s="194"/>
      <c r="G9" s="194"/>
    </row>
    <row r="10" spans="1:7" ht="12.75">
      <c r="A10" s="194"/>
      <c r="B10" s="194"/>
      <c r="C10" s="194"/>
      <c r="D10" s="194"/>
      <c r="E10" s="194"/>
      <c r="F10" s="194"/>
      <c r="G10" s="194"/>
    </row>
    <row r="11" spans="1:7" ht="12.75">
      <c r="A11" s="194"/>
      <c r="B11" s="194"/>
      <c r="C11" s="194"/>
      <c r="D11" s="194"/>
      <c r="E11" s="194"/>
      <c r="F11" s="194"/>
      <c r="G11" s="194"/>
    </row>
    <row r="12" spans="1:7" ht="12.75">
      <c r="A12" s="194"/>
      <c r="B12" s="194"/>
      <c r="C12" s="194"/>
      <c r="D12" s="194"/>
      <c r="E12" s="194"/>
      <c r="F12" s="194"/>
      <c r="G12" s="194"/>
    </row>
    <row r="13" spans="1:7" ht="12.75">
      <c r="A13" s="194"/>
      <c r="B13" s="194"/>
      <c r="C13" s="194"/>
      <c r="D13" s="194"/>
      <c r="E13" s="194"/>
      <c r="F13" s="194"/>
      <c r="G13" s="194"/>
    </row>
    <row r="14" spans="1:7" ht="12.75">
      <c r="A14" s="194"/>
      <c r="B14" s="194"/>
      <c r="C14" s="194"/>
      <c r="D14" s="194"/>
      <c r="E14" s="194"/>
      <c r="F14" s="194"/>
      <c r="G14" s="194"/>
    </row>
    <row r="15" spans="1:7" ht="12.75">
      <c r="A15" s="194"/>
      <c r="B15" s="194"/>
      <c r="C15" s="194"/>
      <c r="D15" s="194"/>
      <c r="E15" s="194"/>
      <c r="F15" s="194"/>
      <c r="G15" s="194"/>
    </row>
    <row r="16" spans="1:7" ht="12.75">
      <c r="A16" s="194"/>
      <c r="B16" s="194"/>
      <c r="C16" s="194"/>
      <c r="D16" s="194"/>
      <c r="E16" s="194"/>
      <c r="F16" s="194"/>
      <c r="G16" s="194"/>
    </row>
    <row r="17" spans="1:7" ht="12.75">
      <c r="A17" s="194"/>
      <c r="B17" s="194"/>
      <c r="C17" s="194"/>
      <c r="D17" s="194"/>
      <c r="E17" s="194"/>
      <c r="F17" s="194"/>
      <c r="G17" s="194"/>
    </row>
    <row r="18" spans="1:7" ht="12.75">
      <c r="A18" s="194"/>
      <c r="B18" s="194"/>
      <c r="C18" s="194"/>
      <c r="D18" s="194"/>
      <c r="E18" s="194"/>
      <c r="F18" s="194"/>
      <c r="G18" s="194"/>
    </row>
    <row r="19" spans="1:7" ht="12.75">
      <c r="A19" s="194"/>
      <c r="B19" s="194"/>
      <c r="C19" s="194"/>
      <c r="D19" s="194"/>
      <c r="E19" s="194"/>
      <c r="F19" s="194"/>
      <c r="G19" s="194"/>
    </row>
    <row r="20" spans="1:7" ht="12.75">
      <c r="A20" s="194"/>
      <c r="B20" s="194"/>
      <c r="C20" s="194"/>
      <c r="D20" s="194"/>
      <c r="E20" s="194"/>
      <c r="F20" s="194"/>
      <c r="G20" s="194"/>
    </row>
    <row r="21" spans="1:7" ht="12.75">
      <c r="A21" s="194"/>
      <c r="B21" s="194"/>
      <c r="C21" s="194"/>
      <c r="D21" s="194"/>
      <c r="E21" s="194"/>
      <c r="F21" s="194"/>
      <c r="G21" s="194"/>
    </row>
    <row r="22" spans="1:7" ht="12.75">
      <c r="A22" s="194"/>
      <c r="B22" s="194"/>
      <c r="C22" s="194"/>
      <c r="D22" s="194"/>
      <c r="E22" s="194"/>
      <c r="F22" s="194"/>
      <c r="G22" s="194"/>
    </row>
    <row r="23" spans="1:7" ht="12.75">
      <c r="A23" s="194"/>
      <c r="B23" s="194"/>
      <c r="C23" s="194"/>
      <c r="D23" s="194"/>
      <c r="E23" s="194"/>
      <c r="F23" s="194"/>
      <c r="G23" s="194"/>
    </row>
    <row r="24" spans="1:7" ht="12.75">
      <c r="A24" s="194"/>
      <c r="B24" s="194"/>
      <c r="C24" s="194"/>
      <c r="D24" s="194"/>
      <c r="E24" s="194"/>
      <c r="F24" s="194"/>
      <c r="G24" s="194"/>
    </row>
    <row r="25" spans="1:7" ht="12.75">
      <c r="A25" s="194"/>
      <c r="B25" s="194"/>
      <c r="C25" s="194"/>
      <c r="D25" s="194"/>
      <c r="E25" s="194"/>
      <c r="F25" s="194"/>
      <c r="G25" s="194"/>
    </row>
    <row r="26" spans="1:7" ht="12.75">
      <c r="A26" s="194"/>
      <c r="B26" s="194"/>
      <c r="C26" s="194"/>
      <c r="D26" s="194"/>
      <c r="E26" s="194"/>
      <c r="F26" s="194"/>
      <c r="G26" s="194"/>
    </row>
    <row r="27" spans="1:7" ht="12.75">
      <c r="A27" s="194"/>
      <c r="B27" s="194"/>
      <c r="C27" s="194"/>
      <c r="D27" s="194"/>
      <c r="E27" s="194"/>
      <c r="F27" s="194"/>
      <c r="G27" s="194"/>
    </row>
    <row r="28" spans="1:7" ht="12.75">
      <c r="A28" s="194"/>
      <c r="B28" s="194"/>
      <c r="C28" s="194"/>
      <c r="D28" s="194"/>
      <c r="E28" s="194"/>
      <c r="F28" s="194"/>
      <c r="G28" s="194"/>
    </row>
    <row r="29" spans="1:7" ht="12.75">
      <c r="A29" s="194"/>
      <c r="B29" s="194"/>
      <c r="C29" s="194"/>
      <c r="D29" s="194"/>
      <c r="E29" s="194"/>
      <c r="F29" s="194"/>
      <c r="G29" s="194"/>
    </row>
    <row r="30" spans="1:7" ht="12.75">
      <c r="A30" s="194"/>
      <c r="B30" s="194"/>
      <c r="C30" s="194"/>
      <c r="D30" s="194"/>
      <c r="E30" s="194"/>
      <c r="F30" s="194"/>
      <c r="G30" s="194"/>
    </row>
    <row r="31" spans="1:7" ht="12.75">
      <c r="A31" s="194"/>
      <c r="B31" s="194"/>
      <c r="C31" s="194"/>
      <c r="D31" s="194"/>
      <c r="E31" s="194"/>
      <c r="F31" s="194"/>
      <c r="G31" s="194"/>
    </row>
    <row r="32" spans="1:7" ht="12.75">
      <c r="A32" s="194"/>
      <c r="B32" s="194"/>
      <c r="C32" s="194"/>
      <c r="D32" s="194"/>
      <c r="E32" s="194"/>
      <c r="F32" s="194"/>
      <c r="G32" s="194"/>
    </row>
    <row r="33" spans="1:7" ht="12.75">
      <c r="A33" s="194"/>
      <c r="B33" s="194"/>
      <c r="C33" s="194"/>
      <c r="D33" s="194"/>
      <c r="E33" s="194"/>
      <c r="F33" s="194"/>
      <c r="G33" s="194"/>
    </row>
    <row r="34" spans="1:7" ht="12.75">
      <c r="A34" s="194"/>
      <c r="B34" s="194"/>
      <c r="C34" s="194"/>
      <c r="D34" s="194"/>
      <c r="E34" s="194"/>
      <c r="F34" s="194"/>
      <c r="G34" s="194"/>
    </row>
    <row r="35" spans="1:7" ht="12.75">
      <c r="A35" s="194"/>
      <c r="B35" s="194"/>
      <c r="C35" s="194"/>
      <c r="D35" s="194"/>
      <c r="E35" s="194"/>
      <c r="F35" s="194"/>
      <c r="G35" s="194"/>
    </row>
    <row r="36" spans="1:7" ht="12.75">
      <c r="A36" s="194"/>
      <c r="B36" s="194"/>
      <c r="C36" s="194"/>
      <c r="D36" s="194"/>
      <c r="E36" s="194"/>
      <c r="F36" s="194"/>
      <c r="G36" s="194"/>
    </row>
    <row r="37" spans="1:7" ht="12.75">
      <c r="A37" s="194"/>
      <c r="B37" s="194"/>
      <c r="C37" s="194"/>
      <c r="D37" s="194"/>
      <c r="E37" s="194"/>
      <c r="F37" s="194"/>
      <c r="G37" s="194"/>
    </row>
    <row r="38" spans="1:7" ht="12.75">
      <c r="A38" s="194"/>
      <c r="B38" s="194"/>
      <c r="C38" s="194"/>
      <c r="D38" s="194"/>
      <c r="E38" s="194"/>
      <c r="F38" s="194"/>
      <c r="G38" s="194"/>
    </row>
    <row r="39" spans="1:7" ht="12.75">
      <c r="A39" s="194"/>
      <c r="B39" s="194"/>
      <c r="C39" s="194"/>
      <c r="D39" s="194"/>
      <c r="E39" s="194"/>
      <c r="F39" s="194"/>
      <c r="G39" s="194"/>
    </row>
    <row r="40" spans="1:7" ht="12.75">
      <c r="A40" s="194"/>
      <c r="B40" s="194"/>
      <c r="C40" s="194"/>
      <c r="D40" s="194"/>
      <c r="E40" s="194"/>
      <c r="F40" s="194"/>
      <c r="G40" s="194"/>
    </row>
    <row r="41" spans="1:7" ht="12.75">
      <c r="A41" s="194"/>
      <c r="B41" s="194"/>
      <c r="C41" s="194"/>
      <c r="D41" s="194"/>
      <c r="E41" s="194"/>
      <c r="F41" s="194"/>
      <c r="G41" s="194"/>
    </row>
    <row r="42" spans="1:7" ht="12.75">
      <c r="A42" s="194"/>
      <c r="B42" s="194"/>
      <c r="C42" s="194"/>
      <c r="D42" s="194"/>
      <c r="E42" s="194"/>
      <c r="F42" s="194"/>
      <c r="G42" s="194"/>
    </row>
    <row r="43" spans="1:7" ht="12.75">
      <c r="A43" s="194"/>
      <c r="B43" s="194"/>
      <c r="C43" s="194"/>
      <c r="D43" s="194"/>
      <c r="E43" s="194"/>
      <c r="F43" s="194"/>
      <c r="G43" s="194"/>
    </row>
    <row r="44" spans="1:7" ht="12.75">
      <c r="A44" s="194"/>
      <c r="B44" s="194"/>
      <c r="C44" s="194"/>
      <c r="D44" s="194"/>
      <c r="E44" s="194"/>
      <c r="F44" s="194"/>
      <c r="G44" s="194"/>
    </row>
    <row r="45" spans="1:7" ht="12.75">
      <c r="A45" s="194"/>
      <c r="B45" s="194"/>
      <c r="C45" s="194"/>
      <c r="D45" s="194"/>
      <c r="E45" s="194"/>
      <c r="F45" s="194"/>
      <c r="G45" s="194"/>
    </row>
    <row r="46" spans="1:7" ht="12.75">
      <c r="A46" s="194"/>
      <c r="B46" s="194"/>
      <c r="C46" s="194"/>
      <c r="D46" s="194"/>
      <c r="E46" s="194"/>
      <c r="F46" s="194"/>
      <c r="G46" s="194"/>
    </row>
    <row r="47" spans="1:7" ht="12.75">
      <c r="A47" s="194"/>
      <c r="B47" s="194"/>
      <c r="C47" s="194"/>
      <c r="D47" s="194"/>
      <c r="E47" s="194"/>
      <c r="F47" s="194"/>
      <c r="G47" s="194"/>
    </row>
    <row r="48" spans="1:7" ht="12.75">
      <c r="A48" s="194"/>
      <c r="B48" s="194"/>
      <c r="C48" s="194"/>
      <c r="D48" s="194"/>
      <c r="E48" s="194"/>
      <c r="F48" s="194"/>
      <c r="G48" s="194"/>
    </row>
    <row r="49" spans="1:7" ht="12.75">
      <c r="A49" s="194"/>
      <c r="B49" s="194"/>
      <c r="C49" s="194"/>
      <c r="D49" s="194"/>
      <c r="E49" s="194"/>
      <c r="F49" s="194"/>
      <c r="G49" s="194"/>
    </row>
    <row r="50" spans="1:7" ht="12.75">
      <c r="A50" s="194"/>
      <c r="B50" s="194"/>
      <c r="C50" s="194"/>
      <c r="D50" s="194"/>
      <c r="E50" s="194"/>
      <c r="F50" s="194"/>
      <c r="G50" s="194"/>
    </row>
    <row r="51" spans="1:7" ht="12.75">
      <c r="A51" s="194"/>
      <c r="B51" s="194"/>
      <c r="C51" s="194"/>
      <c r="D51" s="194"/>
      <c r="E51" s="194"/>
      <c r="F51" s="194"/>
      <c r="G51" s="194"/>
    </row>
    <row r="52" spans="1:7" ht="12.75">
      <c r="A52" s="194"/>
      <c r="B52" s="194"/>
      <c r="C52" s="194"/>
      <c r="D52" s="194"/>
      <c r="E52" s="194"/>
      <c r="F52" s="194"/>
      <c r="G52" s="194"/>
    </row>
    <row r="53" spans="1:7" ht="12.75">
      <c r="A53" s="194"/>
      <c r="B53" s="194"/>
      <c r="C53" s="194"/>
      <c r="D53" s="194"/>
      <c r="E53" s="194"/>
      <c r="F53" s="194"/>
      <c r="G53" s="194"/>
    </row>
    <row r="54" spans="1:7" ht="12.75">
      <c r="A54" s="194"/>
      <c r="B54" s="194"/>
      <c r="C54" s="194"/>
      <c r="D54" s="194"/>
      <c r="E54" s="194"/>
      <c r="F54" s="194"/>
      <c r="G54" s="194"/>
    </row>
    <row r="55" spans="1:7" ht="12.75">
      <c r="A55" s="194"/>
      <c r="B55" s="194"/>
      <c r="C55" s="194"/>
      <c r="D55" s="194"/>
      <c r="E55" s="194"/>
      <c r="F55" s="194"/>
      <c r="G55" s="194"/>
    </row>
    <row r="56" spans="1:7" ht="12.75">
      <c r="A56" s="194"/>
      <c r="B56" s="194"/>
      <c r="C56" s="194"/>
      <c r="D56" s="194"/>
      <c r="E56" s="194"/>
      <c r="F56" s="194"/>
      <c r="G56" s="194"/>
    </row>
  </sheetData>
  <sheetProtection/>
  <mergeCells count="3">
    <mergeCell ref="A2:G56"/>
    <mergeCell ref="A1:G1"/>
    <mergeCell ref="I1:K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Legal</dc:title>
  <dc:subject/>
  <dc:creator>Gahes para Biogás SA</dc:creator>
  <cp:keywords/>
  <dc:description/>
  <cp:lastModifiedBy>Hogar</cp:lastModifiedBy>
  <cp:lastPrinted>2022-09-10T22:49:48Z</cp:lastPrinted>
  <dcterms:created xsi:type="dcterms:W3CDTF">1996-11-27T10:00:04Z</dcterms:created>
  <dcterms:modified xsi:type="dcterms:W3CDTF">2023-09-18T22:03:21Z</dcterms:modified>
  <cp:category/>
  <cp:version/>
  <cp:contentType/>
  <cp:contentStatus/>
</cp:coreProperties>
</file>