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<sst xmlns="http://schemas.openxmlformats.org/spreadsheetml/2006/main" count="80" uniqueCount="54">
  <si>
    <t>BALANCE FINANCIERO</t>
  </si>
  <si>
    <t>BPIN:</t>
  </si>
  <si>
    <t>Nombre del Proyecto:</t>
  </si>
  <si>
    <t>VALOR DEL PROYECTO:</t>
  </si>
  <si>
    <t>VALOR GIRADO:</t>
  </si>
  <si>
    <t>SGR - Asignaciones Directas</t>
  </si>
  <si>
    <t>OTRAS FUENTES DE FINANCIACION:</t>
  </si>
  <si>
    <t>SGR - FONDOS</t>
  </si>
  <si>
    <t>$</t>
  </si>
  <si>
    <t>RELACION DE CONTRATOS:</t>
  </si>
  <si>
    <t>RESUMEN</t>
  </si>
  <si>
    <t>FUENTE DE FINANCIACION</t>
  </si>
  <si>
    <t>VALOR INICIAL</t>
  </si>
  <si>
    <t>EJECUTADO</t>
  </si>
  <si>
    <t>VALOR ADICIONAL</t>
  </si>
  <si>
    <r>
      <t xml:space="preserve">VALOR TOTAL CONTRATADO
</t>
    </r>
    <r>
      <rPr>
        <sz val="10"/>
        <color indexed="8"/>
        <rFont val="Calibri"/>
        <family val="2"/>
      </rPr>
      <t>(INICIAL + ADICIONAL)</t>
    </r>
  </si>
  <si>
    <r>
      <t>VALOR TOTAL EJECUTADO</t>
    </r>
    <r>
      <rPr>
        <sz val="9"/>
        <color indexed="8"/>
        <rFont val="Calibri"/>
        <family val="2"/>
      </rPr>
      <t xml:space="preserve">
(INICIAL + ADICIONAL)</t>
    </r>
  </si>
  <si>
    <t>Rendimientos Financieros</t>
  </si>
  <si>
    <t>FECHA DE CONSIGNACION</t>
  </si>
  <si>
    <t>VALOR</t>
  </si>
  <si>
    <t>SGR - ASIGNACIONES DIRECTAS</t>
  </si>
  <si>
    <t>OTRAS FUENTES DE FINANCIACION</t>
  </si>
  <si>
    <t>TOTAL</t>
  </si>
  <si>
    <t>TOTAL  ==&gt;</t>
  </si>
  <si>
    <t xml:space="preserve">RESUMEN GENERAL DEL PROYECTO: </t>
  </si>
  <si>
    <t>RECURSOS DEL SGR</t>
  </si>
  <si>
    <t>VALOR TOTAL DEL PROYECTOS SGR</t>
  </si>
  <si>
    <t>TOTAL CONTRATADO DEL PROYECTO</t>
  </si>
  <si>
    <t>VALOR NO COMPROMETIDO</t>
  </si>
  <si>
    <t>VALOR TOTAL CONTRATADO</t>
  </si>
  <si>
    <t>VALOR EJECUTADO Y  PAGADO</t>
  </si>
  <si>
    <t>VALOR NO EJECUTADO</t>
  </si>
  <si>
    <t>TOTAL VALOR NO COMPROMETIDO + VALOR NO EEJCUTADO</t>
  </si>
  <si>
    <t>REINTEGROS</t>
  </si>
  <si>
    <t>CONCEPTO</t>
  </si>
  <si>
    <t>CONTRATO DE OBRA</t>
  </si>
  <si>
    <t>Valor no ejecutado</t>
  </si>
  <si>
    <t>INTERVENTORIA</t>
  </si>
  <si>
    <t>OTROS RECURSOS</t>
  </si>
  <si>
    <t>Elaboró:</t>
  </si>
  <si>
    <t>Revisó:</t>
  </si>
  <si>
    <t>Republica de Colombia</t>
  </si>
  <si>
    <t>Gobernación de Santander</t>
  </si>
  <si>
    <t>CÓDIGO</t>
  </si>
  <si>
    <t>VERSIÓN</t>
  </si>
  <si>
    <t>FECHA DE APROBACIÓN</t>
  </si>
  <si>
    <t>PÁGINA</t>
  </si>
  <si>
    <t xml:space="preserve">BALANCE FINANCIERO </t>
  </si>
  <si>
    <t>ANEXO RESOLUCION POR LA CUAL SE HACE EL CIERRE DEL PROYECTO  FINANCIADO CON RECURSOS DEL SISTEMA GENERAL DE REGALÍAS</t>
  </si>
  <si>
    <t>CONTRATO DE OBRA No.</t>
  </si>
  <si>
    <t xml:space="preserve">CONTRATO DE INTERVENTORIA No. </t>
  </si>
  <si>
    <t>TOTAL VALOR NO COMPROMETIDO + VALOR NO EJECUTADO</t>
  </si>
  <si>
    <t>1 DE 1</t>
  </si>
  <si>
    <t>ES-PE-RG-31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</si>
</sst>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.00"/>
    <numFmt numFmtId="181" formatCode="&quot;$&quot;#,##0.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Kunstler Script"/>
      <family val="4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12"/>
      <color indexed="8"/>
      <name val="Calibri"/>
      <family val="2"/>
    </font>
    <font>
      <sz val="16"/>
      <color indexed="8"/>
      <name val="Kunstler Script"/>
      <family val="4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Kunstler Script"/>
      <family val="4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sz val="16"/>
      <color theme="1"/>
      <name val="Kunstler Script"/>
      <family val="4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medium"/>
      <right/>
      <top style="thin"/>
      <bottom/>
    </border>
    <border>
      <left/>
      <right/>
      <top/>
      <bottom style="medium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medium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6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vertical="center" wrapText="1"/>
    </xf>
    <xf numFmtId="0" fontId="47" fillId="0" borderId="0" xfId="0" applyFont="1" applyBorder="1" applyAlignment="1">
      <alignment vertical="center"/>
    </xf>
    <xf numFmtId="0" fontId="0" fillId="0" borderId="10" xfId="0" applyFont="1" applyBorder="1" applyAlignment="1">
      <alignment horizontal="justify" vertical="center" wrapText="1"/>
    </xf>
    <xf numFmtId="180" fontId="0" fillId="0" borderId="11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80" fontId="47" fillId="0" borderId="12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Font="1" applyBorder="1" applyAlignment="1">
      <alignment horizontal="justify" vertical="center" wrapText="1"/>
    </xf>
    <xf numFmtId="0" fontId="0" fillId="0" borderId="0" xfId="0" applyBorder="1" applyAlignment="1">
      <alignment vertical="center"/>
    </xf>
    <xf numFmtId="0" fontId="47" fillId="0" borderId="0" xfId="0" applyFont="1" applyBorder="1" applyAlignment="1">
      <alignment horizontal="right" vertical="center"/>
    </xf>
    <xf numFmtId="180" fontId="47" fillId="0" borderId="15" xfId="0" applyNumberFormat="1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171" fontId="50" fillId="0" borderId="0" xfId="47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7" fillId="0" borderId="13" xfId="0" applyFont="1" applyBorder="1" applyAlignment="1">
      <alignment vertical="center"/>
    </xf>
    <xf numFmtId="0" fontId="48" fillId="0" borderId="13" xfId="0" applyFont="1" applyBorder="1" applyAlignment="1">
      <alignment vertical="center"/>
    </xf>
    <xf numFmtId="171" fontId="50" fillId="0" borderId="13" xfId="47" applyFont="1" applyBorder="1" applyAlignment="1">
      <alignment vertical="center"/>
    </xf>
    <xf numFmtId="0" fontId="51" fillId="0" borderId="13" xfId="0" applyFont="1" applyBorder="1" applyAlignment="1">
      <alignment horizontal="center" vertical="center"/>
    </xf>
    <xf numFmtId="0" fontId="49" fillId="0" borderId="0" xfId="0" applyFont="1" applyBorder="1" applyAlignment="1">
      <alignment vertical="center" wrapText="1"/>
    </xf>
    <xf numFmtId="0" fontId="52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/>
    </xf>
    <xf numFmtId="171" fontId="4" fillId="33" borderId="12" xfId="47" applyFont="1" applyFill="1" applyBorder="1" applyAlignment="1">
      <alignment horizontal="right" vertical="center" wrapText="1"/>
    </xf>
    <xf numFmtId="0" fontId="48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47" fillId="0" borderId="20" xfId="0" applyFont="1" applyBorder="1" applyAlignment="1">
      <alignment vertical="center"/>
    </xf>
    <xf numFmtId="180" fontId="47" fillId="0" borderId="21" xfId="0" applyNumberFormat="1" applyFont="1" applyBorder="1" applyAlignment="1">
      <alignment vertical="center"/>
    </xf>
    <xf numFmtId="0" fontId="53" fillId="0" borderId="22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180" fontId="0" fillId="0" borderId="13" xfId="0" applyNumberFormat="1" applyFont="1" applyBorder="1" applyAlignment="1">
      <alignment vertical="center"/>
    </xf>
    <xf numFmtId="0" fontId="47" fillId="0" borderId="24" xfId="0" applyFont="1" applyBorder="1" applyAlignment="1">
      <alignment horizontal="center" vertical="center" wrapText="1"/>
    </xf>
    <xf numFmtId="180" fontId="0" fillId="0" borderId="13" xfId="0" applyNumberFormat="1" applyBorder="1" applyAlignment="1">
      <alignment vertical="center"/>
    </xf>
    <xf numFmtId="171" fontId="47" fillId="0" borderId="13" xfId="47" applyFont="1" applyBorder="1" applyAlignment="1">
      <alignment vertical="center"/>
    </xf>
    <xf numFmtId="171" fontId="0" fillId="0" borderId="13" xfId="47" applyFont="1" applyBorder="1" applyAlignment="1">
      <alignment vertical="center"/>
    </xf>
    <xf numFmtId="43" fontId="0" fillId="0" borderId="13" xfId="0" applyNumberFormat="1" applyFont="1" applyBorder="1" applyAlignment="1">
      <alignment vertical="center"/>
    </xf>
    <xf numFmtId="180" fontId="0" fillId="0" borderId="25" xfId="0" applyNumberFormat="1" applyFont="1" applyBorder="1" applyAlignment="1">
      <alignment vertical="center"/>
    </xf>
    <xf numFmtId="0" fontId="47" fillId="0" borderId="23" xfId="0" applyFont="1" applyBorder="1" applyAlignment="1">
      <alignment horizontal="center" vertical="center" wrapText="1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180" fontId="47" fillId="0" borderId="28" xfId="0" applyNumberFormat="1" applyFont="1" applyBorder="1" applyAlignment="1">
      <alignment vertical="center"/>
    </xf>
    <xf numFmtId="0" fontId="49" fillId="0" borderId="26" xfId="0" applyFont="1" applyBorder="1" applyAlignment="1">
      <alignment vertical="center" wrapText="1"/>
    </xf>
    <xf numFmtId="4" fontId="0" fillId="0" borderId="29" xfId="47" applyNumberFormat="1" applyFont="1" applyBorder="1" applyAlignment="1">
      <alignment vertical="center"/>
    </xf>
    <xf numFmtId="0" fontId="5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180" fontId="49" fillId="0" borderId="12" xfId="47" applyNumberFormat="1" applyFont="1" applyBorder="1" applyAlignment="1">
      <alignment vertical="center"/>
    </xf>
    <xf numFmtId="180" fontId="49" fillId="0" borderId="21" xfId="47" applyNumberFormat="1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180" fontId="0" fillId="0" borderId="10" xfId="0" applyNumberFormat="1" applyFont="1" applyBorder="1" applyAlignment="1">
      <alignment vertical="center"/>
    </xf>
    <xf numFmtId="180" fontId="47" fillId="0" borderId="10" xfId="0" applyNumberFormat="1" applyFont="1" applyBorder="1" applyAlignment="1">
      <alignment vertical="center"/>
    </xf>
    <xf numFmtId="0" fontId="47" fillId="0" borderId="33" xfId="0" applyFont="1" applyBorder="1" applyAlignment="1">
      <alignment horizontal="center" vertical="center" wrapText="1"/>
    </xf>
    <xf numFmtId="180" fontId="0" fillId="0" borderId="34" xfId="0" applyNumberFormat="1" applyFont="1" applyBorder="1" applyAlignment="1">
      <alignment vertical="center"/>
    </xf>
    <xf numFmtId="180" fontId="47" fillId="0" borderId="33" xfId="0" applyNumberFormat="1" applyFont="1" applyBorder="1" applyAlignment="1">
      <alignment vertical="center"/>
    </xf>
    <xf numFmtId="0" fontId="0" fillId="0" borderId="33" xfId="0" applyFont="1" applyBorder="1" applyAlignment="1">
      <alignment horizontal="center" vertical="center"/>
    </xf>
    <xf numFmtId="180" fontId="50" fillId="0" borderId="34" xfId="47" applyNumberFormat="1" applyFont="1" applyBorder="1" applyAlignment="1">
      <alignment vertical="center"/>
    </xf>
    <xf numFmtId="180" fontId="47" fillId="0" borderId="34" xfId="0" applyNumberFormat="1" applyFont="1" applyBorder="1" applyAlignment="1">
      <alignment vertical="center"/>
    </xf>
    <xf numFmtId="180" fontId="50" fillId="0" borderId="10" xfId="47" applyNumberFormat="1" applyFont="1" applyBorder="1" applyAlignment="1">
      <alignment vertical="center"/>
    </xf>
    <xf numFmtId="0" fontId="0" fillId="0" borderId="16" xfId="0" applyFont="1" applyBorder="1" applyAlignment="1">
      <alignment vertical="center" wrapText="1"/>
    </xf>
    <xf numFmtId="0" fontId="47" fillId="0" borderId="16" xfId="0" applyFont="1" applyBorder="1" applyAlignment="1">
      <alignment vertical="center" wrapText="1"/>
    </xf>
    <xf numFmtId="180" fontId="0" fillId="0" borderId="12" xfId="0" applyNumberFormat="1" applyBorder="1" applyAlignment="1">
      <alignment vertical="center"/>
    </xf>
    <xf numFmtId="0" fontId="47" fillId="0" borderId="35" xfId="0" applyFont="1" applyBorder="1" applyAlignment="1">
      <alignment vertical="center" wrapText="1"/>
    </xf>
    <xf numFmtId="0" fontId="0" fillId="0" borderId="20" xfId="0" applyFont="1" applyBorder="1" applyAlignment="1">
      <alignment vertical="center"/>
    </xf>
    <xf numFmtId="171" fontId="47" fillId="0" borderId="20" xfId="47" applyFont="1" applyBorder="1" applyAlignment="1">
      <alignment vertical="center"/>
    </xf>
    <xf numFmtId="0" fontId="0" fillId="0" borderId="20" xfId="0" applyBorder="1" applyAlignment="1">
      <alignment vertical="center"/>
    </xf>
    <xf numFmtId="171" fontId="47" fillId="0" borderId="21" xfId="47" applyFont="1" applyBorder="1" applyAlignment="1">
      <alignment vertical="center"/>
    </xf>
    <xf numFmtId="171" fontId="47" fillId="0" borderId="26" xfId="47" applyFont="1" applyBorder="1" applyAlignment="1">
      <alignment vertical="center"/>
    </xf>
    <xf numFmtId="0" fontId="47" fillId="0" borderId="26" xfId="0" applyFont="1" applyBorder="1" applyAlignment="1">
      <alignment vertical="center"/>
    </xf>
    <xf numFmtId="171" fontId="47" fillId="0" borderId="36" xfId="47" applyFont="1" applyBorder="1" applyAlignment="1">
      <alignment vertical="center"/>
    </xf>
    <xf numFmtId="0" fontId="0" fillId="0" borderId="37" xfId="0" applyBorder="1" applyAlignment="1">
      <alignment vertical="center"/>
    </xf>
    <xf numFmtId="180" fontId="0" fillId="0" borderId="14" xfId="0" applyNumberFormat="1" applyFont="1" applyBorder="1" applyAlignment="1">
      <alignment vertical="center"/>
    </xf>
    <xf numFmtId="0" fontId="0" fillId="0" borderId="33" xfId="0" applyBorder="1" applyAlignment="1">
      <alignment horizontal="right" vertical="center"/>
    </xf>
    <xf numFmtId="180" fontId="0" fillId="0" borderId="33" xfId="0" applyNumberFormat="1" applyFont="1" applyBorder="1" applyAlignment="1">
      <alignment vertical="center"/>
    </xf>
    <xf numFmtId="180" fontId="50" fillId="0" borderId="14" xfId="47" applyNumberFormat="1" applyFont="1" applyBorder="1" applyAlignment="1">
      <alignment vertical="center"/>
    </xf>
    <xf numFmtId="180" fontId="47" fillId="0" borderId="14" xfId="0" applyNumberFormat="1" applyFont="1" applyBorder="1" applyAlignment="1">
      <alignment vertical="center"/>
    </xf>
    <xf numFmtId="0" fontId="48" fillId="0" borderId="38" xfId="0" applyFont="1" applyBorder="1" applyAlignment="1">
      <alignment vertical="center"/>
    </xf>
    <xf numFmtId="0" fontId="47" fillId="0" borderId="39" xfId="0" applyFont="1" applyBorder="1" applyAlignment="1">
      <alignment vertical="center"/>
    </xf>
    <xf numFmtId="0" fontId="47" fillId="0" borderId="39" xfId="0" applyFont="1" applyBorder="1" applyAlignment="1">
      <alignment horizontal="right" vertical="center"/>
    </xf>
    <xf numFmtId="0" fontId="54" fillId="0" borderId="40" xfId="0" applyFont="1" applyBorder="1" applyAlignment="1">
      <alignment vertical="center" wrapText="1"/>
    </xf>
    <xf numFmtId="0" fontId="54" fillId="0" borderId="41" xfId="0" applyFont="1" applyBorder="1" applyAlignment="1">
      <alignment vertical="center" wrapText="1"/>
    </xf>
    <xf numFmtId="0" fontId="55" fillId="0" borderId="41" xfId="0" applyFont="1" applyBorder="1" applyAlignment="1">
      <alignment vertical="center" wrapText="1"/>
    </xf>
    <xf numFmtId="0" fontId="0" fillId="0" borderId="3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0" fontId="56" fillId="0" borderId="43" xfId="0" applyFont="1" applyBorder="1" applyAlignment="1">
      <alignment horizontal="center" vertical="center" wrapText="1"/>
    </xf>
    <xf numFmtId="0" fontId="57" fillId="0" borderId="44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35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0" fontId="49" fillId="0" borderId="48" xfId="0" applyFont="1" applyBorder="1" applyAlignment="1">
      <alignment horizontal="center" vertical="center"/>
    </xf>
    <xf numFmtId="4" fontId="49" fillId="0" borderId="49" xfId="47" applyNumberFormat="1" applyFont="1" applyBorder="1" applyAlignment="1">
      <alignment horizontal="left" vertical="center"/>
    </xf>
    <xf numFmtId="4" fontId="49" fillId="0" borderId="50" xfId="47" applyNumberFormat="1" applyFont="1" applyBorder="1" applyAlignment="1">
      <alignment horizontal="left" vertical="center"/>
    </xf>
    <xf numFmtId="0" fontId="49" fillId="0" borderId="51" xfId="0" applyFont="1" applyBorder="1" applyAlignment="1">
      <alignment horizontal="center" vertical="center" wrapText="1"/>
    </xf>
    <xf numFmtId="0" fontId="49" fillId="0" borderId="46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0" fontId="49" fillId="0" borderId="51" xfId="0" applyFont="1" applyBorder="1" applyAlignment="1">
      <alignment horizontal="center" vertical="center"/>
    </xf>
    <xf numFmtId="0" fontId="49" fillId="0" borderId="46" xfId="0" applyFont="1" applyBorder="1" applyAlignment="1">
      <alignment horizontal="center" vertical="center"/>
    </xf>
    <xf numFmtId="0" fontId="49" fillId="0" borderId="52" xfId="0" applyFont="1" applyBorder="1" applyAlignment="1">
      <alignment horizontal="center" vertical="center"/>
    </xf>
    <xf numFmtId="0" fontId="59" fillId="0" borderId="53" xfId="0" applyFont="1" applyBorder="1" applyAlignment="1">
      <alignment horizontal="center" vertical="center"/>
    </xf>
    <xf numFmtId="0" fontId="59" fillId="0" borderId="43" xfId="0" applyFont="1" applyBorder="1" applyAlignment="1">
      <alignment horizontal="center" vertical="center"/>
    </xf>
    <xf numFmtId="0" fontId="59" fillId="0" borderId="23" xfId="0" applyFont="1" applyBorder="1" applyAlignment="1">
      <alignment horizontal="center" vertical="center"/>
    </xf>
    <xf numFmtId="180" fontId="0" fillId="0" borderId="49" xfId="0" applyNumberFormat="1" applyFont="1" applyBorder="1" applyAlignment="1">
      <alignment horizontal="center" vertical="center"/>
    </xf>
    <xf numFmtId="180" fontId="0" fillId="0" borderId="45" xfId="0" applyNumberFormat="1" applyFont="1" applyBorder="1" applyAlignment="1">
      <alignment horizontal="center" vertical="center"/>
    </xf>
    <xf numFmtId="180" fontId="0" fillId="0" borderId="50" xfId="0" applyNumberFormat="1" applyFont="1" applyBorder="1" applyAlignment="1">
      <alignment horizontal="center" vertical="center"/>
    </xf>
    <xf numFmtId="0" fontId="47" fillId="0" borderId="16" xfId="0" applyFont="1" applyBorder="1" applyAlignment="1">
      <alignment horizontal="left" vertical="center" wrapText="1"/>
    </xf>
    <xf numFmtId="0" fontId="47" fillId="0" borderId="13" xfId="0" applyFont="1" applyBorder="1" applyAlignment="1">
      <alignment horizontal="left" vertical="center" wrapText="1"/>
    </xf>
    <xf numFmtId="0" fontId="59" fillId="0" borderId="54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50" fillId="0" borderId="44" xfId="0" applyFont="1" applyBorder="1" applyAlignment="1">
      <alignment horizontal="left" vertical="center"/>
    </xf>
    <xf numFmtId="0" fontId="50" fillId="0" borderId="18" xfId="0" applyFont="1" applyBorder="1" applyAlignment="1">
      <alignment horizontal="left" vertical="center"/>
    </xf>
    <xf numFmtId="0" fontId="49" fillId="0" borderId="31" xfId="0" applyFont="1" applyBorder="1" applyAlignment="1">
      <alignment horizontal="center" vertical="center" wrapText="1"/>
    </xf>
    <xf numFmtId="0" fontId="49" fillId="0" borderId="55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59" fillId="0" borderId="45" xfId="0" applyFont="1" applyBorder="1" applyAlignment="1">
      <alignment horizontal="left" vertical="center" wrapText="1"/>
    </xf>
    <xf numFmtId="0" fontId="59" fillId="0" borderId="46" xfId="0" applyFont="1" applyBorder="1" applyAlignment="1">
      <alignment horizontal="left" vertical="center" wrapText="1"/>
    </xf>
    <xf numFmtId="0" fontId="59" fillId="0" borderId="47" xfId="0" applyFont="1" applyBorder="1" applyAlignment="1">
      <alignment horizontal="left" vertical="center" wrapText="1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9" fillId="0" borderId="44" xfId="0" applyFont="1" applyBorder="1" applyAlignment="1">
      <alignment horizontal="center" vertical="center"/>
    </xf>
    <xf numFmtId="0" fontId="59" fillId="0" borderId="18" xfId="0" applyFont="1" applyBorder="1" applyAlignment="1">
      <alignment horizontal="center" vertical="center"/>
    </xf>
    <xf numFmtId="0" fontId="59" fillId="0" borderId="30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59" xfId="0" applyFont="1" applyBorder="1" applyAlignment="1">
      <alignment horizontal="center" vertical="center"/>
    </xf>
    <xf numFmtId="0" fontId="47" fillId="0" borderId="35" xfId="0" applyFont="1" applyBorder="1" applyAlignment="1">
      <alignment horizontal="left" vertical="center" wrapText="1"/>
    </xf>
    <xf numFmtId="0" fontId="47" fillId="0" borderId="20" xfId="0" applyFont="1" applyBorder="1" applyAlignment="1">
      <alignment horizontal="left" vertical="center" wrapText="1"/>
    </xf>
    <xf numFmtId="0" fontId="48" fillId="0" borderId="44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60" xfId="0" applyFont="1" applyBorder="1" applyAlignment="1">
      <alignment horizontal="center" vertical="center"/>
    </xf>
    <xf numFmtId="0" fontId="48" fillId="0" borderId="61" xfId="0" applyFont="1" applyBorder="1" applyAlignment="1">
      <alignment horizontal="center" vertical="center"/>
    </xf>
    <xf numFmtId="0" fontId="48" fillId="0" borderId="62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/>
    </xf>
    <xf numFmtId="0" fontId="0" fillId="0" borderId="49" xfId="0" applyFont="1" applyBorder="1" applyAlignment="1">
      <alignment horizontal="left" vertical="center"/>
    </xf>
    <xf numFmtId="0" fontId="47" fillId="0" borderId="53" xfId="0" applyFont="1" applyBorder="1" applyAlignment="1">
      <alignment horizontal="left" vertical="center"/>
    </xf>
    <xf numFmtId="0" fontId="47" fillId="0" borderId="49" xfId="0" applyFont="1" applyBorder="1" applyAlignment="1">
      <alignment horizontal="left" vertical="center"/>
    </xf>
    <xf numFmtId="0" fontId="47" fillId="0" borderId="63" xfId="0" applyFont="1" applyBorder="1" applyAlignment="1">
      <alignment horizontal="left" vertical="center"/>
    </xf>
    <xf numFmtId="0" fontId="47" fillId="0" borderId="64" xfId="0" applyFont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1000125</xdr:colOff>
      <xdr:row>2</xdr:row>
      <xdr:rowOff>47625</xdr:rowOff>
    </xdr:from>
    <xdr:to>
      <xdr:col>1</xdr:col>
      <xdr:colOff>1685925</xdr:colOff>
      <xdr:row>4</xdr:row>
      <xdr:rowOff>28575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47675"/>
          <a:ext cx="6858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1"/>
  <sheetViews>
    <sheetView tabSelected="1" zoomScaleSheetLayoutView="50" zoomScalePageLayoutView="0" workbookViewId="0" topLeftCell="A1">
      <selection activeCell="J7" sqref="J7:J24"/>
    </sheetView>
  </sheetViews>
  <sheetFormatPr defaultColWidth="11.421875" defaultRowHeight="15"/>
  <cols>
    <col min="1" max="1" width="14.7109375" style="1" customWidth="1"/>
    <col min="2" max="2" width="44.57421875" style="1" customWidth="1"/>
    <col min="3" max="3" width="18.421875" style="1" customWidth="1"/>
    <col min="4" max="4" width="17.140625" style="1" customWidth="1"/>
    <col min="5" max="5" width="16.8515625" style="1" customWidth="1"/>
    <col min="6" max="6" width="17.421875" style="1" customWidth="1"/>
    <col min="7" max="7" width="23.57421875" style="1" customWidth="1"/>
    <col min="8" max="8" width="18.7109375" style="1" customWidth="1"/>
    <col min="9" max="9" width="18.140625" style="1" customWidth="1"/>
    <col min="10" max="10" width="19.28125" style="1" customWidth="1"/>
    <col min="11" max="242" width="11.421875" style="1" customWidth="1"/>
    <col min="243" max="243" width="24.140625" style="1" customWidth="1"/>
    <col min="244" max="244" width="18.421875" style="1" customWidth="1"/>
    <col min="245" max="245" width="17.140625" style="1" customWidth="1"/>
    <col min="246" max="246" width="16.8515625" style="1" customWidth="1"/>
    <col min="247" max="247" width="17.421875" style="1" customWidth="1"/>
    <col min="248" max="248" width="24.57421875" style="1" customWidth="1"/>
    <col min="249" max="249" width="18.140625" style="1" customWidth="1"/>
    <col min="250" max="250" width="19.28125" style="1" customWidth="1"/>
    <col min="251" max="251" width="20.28125" style="1" customWidth="1"/>
    <col min="252" max="16384" width="11.421875" style="1" customWidth="1"/>
  </cols>
  <sheetData>
    <row r="1" ht="15.75" thickBot="1"/>
    <row r="2" spans="2:10" ht="15.75" customHeight="1">
      <c r="B2" s="32" t="s">
        <v>41</v>
      </c>
      <c r="C2" s="93" t="s">
        <v>47</v>
      </c>
      <c r="D2" s="94"/>
      <c r="E2" s="94"/>
      <c r="F2" s="94"/>
      <c r="G2" s="94"/>
      <c r="H2" s="95"/>
      <c r="I2" s="83" t="s">
        <v>43</v>
      </c>
      <c r="J2" s="86" t="s">
        <v>53</v>
      </c>
    </row>
    <row r="3" spans="2:10" ht="21.75" customHeight="1" thickBot="1">
      <c r="B3" s="92"/>
      <c r="C3" s="96"/>
      <c r="D3" s="97"/>
      <c r="E3" s="97"/>
      <c r="F3" s="97"/>
      <c r="G3" s="97"/>
      <c r="H3" s="98"/>
      <c r="I3" s="84" t="s">
        <v>44</v>
      </c>
      <c r="J3" s="87">
        <v>1</v>
      </c>
    </row>
    <row r="4" spans="2:10" ht="18.75" customHeight="1" thickBot="1">
      <c r="B4" s="92"/>
      <c r="C4" s="99" t="s">
        <v>48</v>
      </c>
      <c r="D4" s="100"/>
      <c r="E4" s="100"/>
      <c r="F4" s="100"/>
      <c r="G4" s="100"/>
      <c r="H4" s="101"/>
      <c r="I4" s="85" t="s">
        <v>45</v>
      </c>
      <c r="J4" s="89">
        <v>43119</v>
      </c>
    </row>
    <row r="5" spans="2:10" ht="16.5" thickBot="1">
      <c r="B5" s="33" t="s">
        <v>42</v>
      </c>
      <c r="C5" s="102"/>
      <c r="D5" s="103"/>
      <c r="E5" s="103"/>
      <c r="F5" s="103"/>
      <c r="G5" s="103"/>
      <c r="H5" s="104"/>
      <c r="I5" s="84" t="s">
        <v>46</v>
      </c>
      <c r="J5" s="88" t="s">
        <v>52</v>
      </c>
    </row>
    <row r="6" spans="4:10" ht="6.75" customHeight="1" thickBot="1">
      <c r="D6" s="2"/>
      <c r="F6" s="24"/>
      <c r="G6" s="4"/>
      <c r="H6" s="4"/>
      <c r="I6" s="4"/>
      <c r="J6" s="4"/>
    </row>
    <row r="7" spans="2:10" ht="18.75">
      <c r="B7" s="129" t="s">
        <v>1</v>
      </c>
      <c r="C7" s="130"/>
      <c r="D7" s="48" t="s">
        <v>2</v>
      </c>
      <c r="E7" s="49"/>
      <c r="F7" s="131"/>
      <c r="G7" s="131"/>
      <c r="H7" s="131"/>
      <c r="I7" s="132"/>
      <c r="J7" s="127"/>
    </row>
    <row r="8" spans="2:10" s="3" customFormat="1" ht="47.25">
      <c r="B8" s="118" t="s">
        <v>3</v>
      </c>
      <c r="C8" s="121"/>
      <c r="D8" s="115" t="s">
        <v>4</v>
      </c>
      <c r="E8" s="46" t="s">
        <v>5</v>
      </c>
      <c r="F8" s="47" t="s">
        <v>8</v>
      </c>
      <c r="G8" s="112" t="s">
        <v>6</v>
      </c>
      <c r="H8" s="133"/>
      <c r="I8" s="134"/>
      <c r="J8" s="127"/>
    </row>
    <row r="9" spans="2:10" ht="18.75" customHeight="1">
      <c r="B9" s="119"/>
      <c r="C9" s="122"/>
      <c r="D9" s="116"/>
      <c r="E9" s="108" t="s">
        <v>7</v>
      </c>
      <c r="F9" s="110" t="s">
        <v>8</v>
      </c>
      <c r="G9" s="113"/>
      <c r="H9" s="10"/>
      <c r="I9" s="50" t="s">
        <v>8</v>
      </c>
      <c r="J9" s="127"/>
    </row>
    <row r="10" spans="2:10" s="5" customFormat="1" ht="14.25" customHeight="1" thickBot="1">
      <c r="B10" s="120"/>
      <c r="C10" s="123"/>
      <c r="D10" s="117"/>
      <c r="E10" s="109"/>
      <c r="F10" s="111"/>
      <c r="G10" s="114"/>
      <c r="H10" s="30"/>
      <c r="I10" s="51" t="s">
        <v>8</v>
      </c>
      <c r="J10" s="127"/>
    </row>
    <row r="11" spans="2:10" ht="19.5" thickBot="1">
      <c r="B11" s="80" t="s">
        <v>9</v>
      </c>
      <c r="C11" s="105"/>
      <c r="D11" s="106"/>
      <c r="E11" s="106"/>
      <c r="F11" s="106"/>
      <c r="G11" s="106"/>
      <c r="H11" s="106"/>
      <c r="I11" s="107"/>
      <c r="J11" s="128"/>
    </row>
    <row r="12" spans="2:10" ht="13.5" customHeight="1" thickBot="1">
      <c r="B12" s="135" t="s">
        <v>49</v>
      </c>
      <c r="C12" s="136"/>
      <c r="D12" s="136"/>
      <c r="E12" s="136"/>
      <c r="F12" s="136"/>
      <c r="G12" s="137"/>
      <c r="H12" s="154" t="s">
        <v>10</v>
      </c>
      <c r="I12" s="155"/>
      <c r="J12" s="127"/>
    </row>
    <row r="13" spans="2:10" ht="45" customHeight="1" thickBot="1">
      <c r="B13" s="52" t="s">
        <v>11</v>
      </c>
      <c r="C13" s="53" t="s">
        <v>12</v>
      </c>
      <c r="D13" s="53" t="s">
        <v>13</v>
      </c>
      <c r="E13" s="53" t="s">
        <v>14</v>
      </c>
      <c r="F13" s="53" t="s">
        <v>13</v>
      </c>
      <c r="G13" s="81"/>
      <c r="H13" s="56" t="s">
        <v>15</v>
      </c>
      <c r="I13" s="56" t="s">
        <v>16</v>
      </c>
      <c r="J13" s="127"/>
    </row>
    <row r="14" spans="2:10" ht="15">
      <c r="B14" s="6" t="s">
        <v>20</v>
      </c>
      <c r="C14" s="54"/>
      <c r="D14" s="54"/>
      <c r="E14" s="54"/>
      <c r="F14" s="55"/>
      <c r="G14" s="5"/>
      <c r="H14" s="57">
        <f>+C14+E14</f>
        <v>0</v>
      </c>
      <c r="I14" s="57">
        <f>+D14+F14</f>
        <v>0</v>
      </c>
      <c r="J14" s="127"/>
    </row>
    <row r="15" spans="2:10" ht="15">
      <c r="B15" s="8" t="s">
        <v>7</v>
      </c>
      <c r="C15" s="54"/>
      <c r="D15" s="54"/>
      <c r="E15" s="54"/>
      <c r="F15" s="55"/>
      <c r="G15" s="5"/>
      <c r="H15" s="57"/>
      <c r="I15" s="57"/>
      <c r="J15" s="127"/>
    </row>
    <row r="16" spans="2:10" ht="15.75" thickBot="1">
      <c r="B16" s="11" t="s">
        <v>21</v>
      </c>
      <c r="C16" s="75"/>
      <c r="D16" s="75"/>
      <c r="E16" s="75"/>
      <c r="F16" s="75"/>
      <c r="G16" s="5"/>
      <c r="H16" s="57">
        <f>+C16+E16</f>
        <v>0</v>
      </c>
      <c r="I16" s="57">
        <f>+D16+F16</f>
        <v>0</v>
      </c>
      <c r="J16" s="127"/>
    </row>
    <row r="17" spans="2:10" s="12" customFormat="1" ht="15.75" thickBot="1">
      <c r="B17" s="76" t="s">
        <v>22</v>
      </c>
      <c r="C17" s="77">
        <f>SUM(C14:C16)</f>
        <v>0</v>
      </c>
      <c r="D17" s="77">
        <f>SUM(D14:D16)</f>
        <v>0</v>
      </c>
      <c r="E17" s="77">
        <f>SUM(E14:E16)</f>
        <v>0</v>
      </c>
      <c r="F17" s="77">
        <f>SUM(F14:F16)</f>
        <v>0</v>
      </c>
      <c r="G17" s="82" t="s">
        <v>23</v>
      </c>
      <c r="H17" s="58">
        <f>SUM(H14:H16)</f>
        <v>0</v>
      </c>
      <c r="I17" s="58">
        <f>SUM(I14:I16)</f>
        <v>0</v>
      </c>
      <c r="J17" s="127"/>
    </row>
    <row r="18" s="12" customFormat="1" ht="7.5" customHeight="1">
      <c r="J18" s="127"/>
    </row>
    <row r="19" spans="2:10" s="12" customFormat="1" ht="13.5" customHeight="1" thickBot="1">
      <c r="B19" s="5" t="s">
        <v>50</v>
      </c>
      <c r="H19" s="74"/>
      <c r="I19" s="74"/>
      <c r="J19" s="127"/>
    </row>
    <row r="20" spans="2:10" ht="45.75" customHeight="1" thickBot="1">
      <c r="B20" s="52" t="s">
        <v>11</v>
      </c>
      <c r="C20" s="59" t="s">
        <v>12</v>
      </c>
      <c r="D20" s="59" t="s">
        <v>13</v>
      </c>
      <c r="E20" s="59" t="s">
        <v>14</v>
      </c>
      <c r="F20" s="59" t="s">
        <v>13</v>
      </c>
      <c r="G20" s="81"/>
      <c r="H20" s="36" t="s">
        <v>15</v>
      </c>
      <c r="I20" s="42" t="s">
        <v>16</v>
      </c>
      <c r="J20" s="128"/>
    </row>
    <row r="21" spans="2:10" ht="18.75">
      <c r="B21" s="6" t="s">
        <v>20</v>
      </c>
      <c r="C21" s="57"/>
      <c r="D21" s="57"/>
      <c r="E21" s="60"/>
      <c r="F21" s="61"/>
      <c r="G21" s="5"/>
      <c r="H21" s="7">
        <f>+C21+E21</f>
        <v>0</v>
      </c>
      <c r="I21" s="41">
        <f>+D21+F21</f>
        <v>0</v>
      </c>
      <c r="J21" s="128"/>
    </row>
    <row r="22" spans="2:10" ht="18.75">
      <c r="B22" s="8" t="s">
        <v>7</v>
      </c>
      <c r="C22" s="54"/>
      <c r="D22" s="54"/>
      <c r="E22" s="62"/>
      <c r="F22" s="55"/>
      <c r="G22" s="5"/>
      <c r="H22" s="17"/>
      <c r="I22" s="43"/>
      <c r="J22" s="128"/>
    </row>
    <row r="23" spans="2:10" ht="19.5" thickBot="1">
      <c r="B23" s="11" t="s">
        <v>21</v>
      </c>
      <c r="C23" s="75"/>
      <c r="D23" s="75"/>
      <c r="E23" s="78"/>
      <c r="F23" s="79"/>
      <c r="G23" s="5"/>
      <c r="H23" s="18"/>
      <c r="I23" s="44"/>
      <c r="J23" s="128"/>
    </row>
    <row r="24" spans="2:10" s="12" customFormat="1" ht="15.75" thickBot="1">
      <c r="B24" s="76" t="s">
        <v>22</v>
      </c>
      <c r="C24" s="77">
        <f>SUM(C21:C23)</f>
        <v>0</v>
      </c>
      <c r="D24" s="77">
        <f>SUM(D21:D23)</f>
        <v>0</v>
      </c>
      <c r="E24" s="77">
        <f>SUM(E21:E23)</f>
        <v>0</v>
      </c>
      <c r="F24" s="77">
        <f>SUM(F21:F23)</f>
        <v>0</v>
      </c>
      <c r="G24" s="13" t="s">
        <v>23</v>
      </c>
      <c r="H24" s="14">
        <f>SUM(H21:H23)</f>
        <v>0</v>
      </c>
      <c r="I24" s="45">
        <f>SUM(I21:I23)</f>
        <v>0</v>
      </c>
      <c r="J24" s="128"/>
    </row>
    <row r="25" spans="3:5" s="12" customFormat="1" ht="9" customHeight="1" thickBot="1">
      <c r="C25" s="15"/>
      <c r="E25" s="16"/>
    </row>
    <row r="26" spans="2:10" ht="18.75">
      <c r="B26" s="142" t="s">
        <v>0</v>
      </c>
      <c r="C26" s="143"/>
      <c r="D26" s="143"/>
      <c r="E26" s="143"/>
      <c r="F26" s="144"/>
      <c r="G26" s="149" t="s">
        <v>24</v>
      </c>
      <c r="H26" s="150"/>
      <c r="I26" s="150"/>
      <c r="J26" s="151"/>
    </row>
    <row r="27" spans="2:10" ht="15">
      <c r="B27" s="152" t="s">
        <v>25</v>
      </c>
      <c r="C27" s="153"/>
      <c r="D27" s="153"/>
      <c r="E27" s="90" t="s">
        <v>38</v>
      </c>
      <c r="F27" s="91"/>
      <c r="G27" s="138"/>
      <c r="H27" s="139"/>
      <c r="I27" s="139"/>
      <c r="J27" s="140"/>
    </row>
    <row r="28" spans="2:10" ht="15">
      <c r="B28" s="63" t="s">
        <v>26</v>
      </c>
      <c r="C28" s="35" t="str">
        <f>F8</f>
        <v>$</v>
      </c>
      <c r="D28" s="34"/>
      <c r="E28" s="35">
        <f>+E16</f>
        <v>0</v>
      </c>
      <c r="F28" s="43"/>
      <c r="G28" s="156" t="s">
        <v>26</v>
      </c>
      <c r="H28" s="157"/>
      <c r="I28" s="35" t="e">
        <f>+C28+E28</f>
        <v>#VALUE!</v>
      </c>
      <c r="J28" s="29"/>
    </row>
    <row r="29" spans="2:10" ht="15">
      <c r="B29" s="63" t="s">
        <v>27</v>
      </c>
      <c r="C29" s="35">
        <f>+C17+C24</f>
        <v>0</v>
      </c>
      <c r="D29" s="34"/>
      <c r="E29" s="35">
        <f>+E17</f>
        <v>0</v>
      </c>
      <c r="F29" s="43"/>
      <c r="G29" s="156" t="s">
        <v>27</v>
      </c>
      <c r="H29" s="157"/>
      <c r="I29" s="35">
        <f>+C29+E29</f>
        <v>0</v>
      </c>
      <c r="J29" s="29"/>
    </row>
    <row r="30" spans="2:10" s="19" customFormat="1" ht="15">
      <c r="B30" s="64" t="s">
        <v>28</v>
      </c>
      <c r="C30" s="20"/>
      <c r="D30" s="38" t="e">
        <f>+C28-C29</f>
        <v>#VALUE!</v>
      </c>
      <c r="E30" s="20"/>
      <c r="F30" s="71">
        <f>+E28-E29</f>
        <v>0</v>
      </c>
      <c r="G30" s="124" t="s">
        <v>28</v>
      </c>
      <c r="H30" s="125"/>
      <c r="I30" s="20"/>
      <c r="J30" s="9" t="e">
        <f>+I28-I29</f>
        <v>#VALUE!</v>
      </c>
    </row>
    <row r="31" spans="2:10" s="2" customFormat="1" ht="18.75">
      <c r="B31" s="63" t="s">
        <v>29</v>
      </c>
      <c r="C31" s="39">
        <f>+C29</f>
        <v>0</v>
      </c>
      <c r="D31" s="20"/>
      <c r="E31" s="35">
        <f>+E16</f>
        <v>0</v>
      </c>
      <c r="F31" s="72"/>
      <c r="G31" s="156" t="s">
        <v>29</v>
      </c>
      <c r="H31" s="157"/>
      <c r="I31" s="35">
        <f>+I29</f>
        <v>0</v>
      </c>
      <c r="J31" s="28"/>
    </row>
    <row r="32" spans="2:10" ht="18.75" customHeight="1">
      <c r="B32" s="63" t="s">
        <v>30</v>
      </c>
      <c r="C32" s="40">
        <f>+I14+I21</f>
        <v>0</v>
      </c>
      <c r="D32" s="38"/>
      <c r="E32" s="35">
        <f>+F16</f>
        <v>0</v>
      </c>
      <c r="F32" s="43"/>
      <c r="G32" s="156" t="s">
        <v>30</v>
      </c>
      <c r="H32" s="157"/>
      <c r="I32" s="37">
        <f>+C32+E32</f>
        <v>0</v>
      </c>
      <c r="J32" s="29"/>
    </row>
    <row r="33" spans="2:10" ht="15">
      <c r="B33" s="64" t="s">
        <v>31</v>
      </c>
      <c r="C33" s="20"/>
      <c r="D33" s="38">
        <f>+C31-C32</f>
        <v>0</v>
      </c>
      <c r="E33" s="20"/>
      <c r="F33" s="71">
        <f>+E31-E32</f>
        <v>0</v>
      </c>
      <c r="G33" s="124" t="s">
        <v>31</v>
      </c>
      <c r="H33" s="125"/>
      <c r="I33" s="10"/>
      <c r="J33" s="65">
        <f>+I31-I32</f>
        <v>0</v>
      </c>
    </row>
    <row r="34" spans="2:10" ht="30.75" thickBot="1">
      <c r="B34" s="66" t="s">
        <v>32</v>
      </c>
      <c r="C34" s="67"/>
      <c r="D34" s="68" t="e">
        <f>+D30+D33</f>
        <v>#VALUE!</v>
      </c>
      <c r="E34" s="67"/>
      <c r="F34" s="73">
        <f>+F33</f>
        <v>0</v>
      </c>
      <c r="G34" s="147" t="s">
        <v>51</v>
      </c>
      <c r="H34" s="148"/>
      <c r="I34" s="69"/>
      <c r="J34" s="70" t="e">
        <f>SUM(J28:J33)</f>
        <v>#VALUE!</v>
      </c>
    </row>
    <row r="35" spans="2:10" ht="11.25" customHeight="1">
      <c r="B35" s="12"/>
      <c r="C35" s="12"/>
      <c r="D35" s="15"/>
      <c r="E35" s="16"/>
      <c r="F35" s="12"/>
      <c r="G35" s="141"/>
      <c r="H35" s="141"/>
      <c r="I35" s="141"/>
      <c r="J35" s="141"/>
    </row>
    <row r="36" spans="4:7" ht="15.75" customHeight="1" thickBot="1">
      <c r="D36" s="126" t="s">
        <v>33</v>
      </c>
      <c r="E36" s="126"/>
      <c r="F36" s="126"/>
      <c r="G36" s="126"/>
    </row>
    <row r="37" spans="4:7" ht="25.5">
      <c r="D37" s="145" t="s">
        <v>34</v>
      </c>
      <c r="E37" s="146"/>
      <c r="F37" s="25" t="s">
        <v>18</v>
      </c>
      <c r="G37" s="26" t="s">
        <v>19</v>
      </c>
    </row>
    <row r="38" spans="4:7" ht="15">
      <c r="D38" s="160" t="s">
        <v>35</v>
      </c>
      <c r="E38" s="161"/>
      <c r="F38" s="23"/>
      <c r="G38" s="27"/>
    </row>
    <row r="39" spans="4:7" ht="15">
      <c r="D39" s="158" t="s">
        <v>17</v>
      </c>
      <c r="E39" s="159"/>
      <c r="F39" s="23"/>
      <c r="G39" s="27"/>
    </row>
    <row r="40" spans="4:7" ht="18.75">
      <c r="D40" s="158" t="s">
        <v>36</v>
      </c>
      <c r="E40" s="159"/>
      <c r="F40" s="21"/>
      <c r="G40" s="28"/>
    </row>
    <row r="41" spans="4:7" ht="18.75">
      <c r="D41" s="160"/>
      <c r="E41" s="161"/>
      <c r="F41" s="21"/>
      <c r="G41" s="28"/>
    </row>
    <row r="42" spans="4:7" ht="15">
      <c r="D42" s="160" t="s">
        <v>37</v>
      </c>
      <c r="E42" s="161"/>
      <c r="F42" s="10"/>
      <c r="G42" s="29"/>
    </row>
    <row r="43" spans="4:7" ht="15">
      <c r="D43" s="158" t="s">
        <v>17</v>
      </c>
      <c r="E43" s="159"/>
      <c r="F43" s="23"/>
      <c r="G43" s="27"/>
    </row>
    <row r="44" spans="4:7" ht="18.75">
      <c r="D44" s="158" t="s">
        <v>36</v>
      </c>
      <c r="E44" s="159"/>
      <c r="F44" s="22"/>
      <c r="G44" s="29"/>
    </row>
    <row r="45" spans="4:7" ht="18.75">
      <c r="D45" s="160"/>
      <c r="E45" s="161"/>
      <c r="F45" s="22"/>
      <c r="G45" s="29"/>
    </row>
    <row r="46" spans="4:7" ht="15.75" thickBot="1">
      <c r="D46" s="162" t="s">
        <v>22</v>
      </c>
      <c r="E46" s="163"/>
      <c r="F46" s="30"/>
      <c r="G46" s="31">
        <f>SUM(G39:G45)</f>
        <v>0</v>
      </c>
    </row>
    <row r="48" ht="25.5" customHeight="1">
      <c r="B48" s="12" t="s">
        <v>39</v>
      </c>
    </row>
    <row r="49" ht="9.75" customHeight="1">
      <c r="B49" s="12"/>
    </row>
    <row r="50" ht="27.75" customHeight="1">
      <c r="B50" s="12" t="s">
        <v>40</v>
      </c>
    </row>
    <row r="51" ht="15">
      <c r="B51" s="12"/>
    </row>
  </sheetData>
  <sheetProtection/>
  <mergeCells count="40">
    <mergeCell ref="G32:H32"/>
    <mergeCell ref="D43:E43"/>
    <mergeCell ref="D44:E44"/>
    <mergeCell ref="D45:E45"/>
    <mergeCell ref="D46:E46"/>
    <mergeCell ref="D38:E38"/>
    <mergeCell ref="D39:E39"/>
    <mergeCell ref="D40:E40"/>
    <mergeCell ref="D41:E41"/>
    <mergeCell ref="D42:E42"/>
    <mergeCell ref="B26:F26"/>
    <mergeCell ref="D37:E37"/>
    <mergeCell ref="G34:H34"/>
    <mergeCell ref="G26:J26"/>
    <mergeCell ref="B27:D27"/>
    <mergeCell ref="H12:I12"/>
    <mergeCell ref="G28:H28"/>
    <mergeCell ref="G29:H29"/>
    <mergeCell ref="G30:H30"/>
    <mergeCell ref="G31:H31"/>
    <mergeCell ref="C8:C10"/>
    <mergeCell ref="G33:H33"/>
    <mergeCell ref="D36:G36"/>
    <mergeCell ref="J7:J24"/>
    <mergeCell ref="B7:C7"/>
    <mergeCell ref="F7:I7"/>
    <mergeCell ref="H8:I8"/>
    <mergeCell ref="B12:G12"/>
    <mergeCell ref="G27:J27"/>
    <mergeCell ref="G35:J35"/>
    <mergeCell ref="E27:F27"/>
    <mergeCell ref="B3:B4"/>
    <mergeCell ref="C2:H3"/>
    <mergeCell ref="C4:H5"/>
    <mergeCell ref="C11:I11"/>
    <mergeCell ref="E9:E10"/>
    <mergeCell ref="F9:F10"/>
    <mergeCell ref="G8:G10"/>
    <mergeCell ref="D8:D10"/>
    <mergeCell ref="B8:B10"/>
  </mergeCells>
  <printOptions/>
  <pageMargins left="0.7" right="0.7" top="0.75" bottom="0.75" header="0.3" footer="0.3"/>
  <pageSetup horizontalDpi="600" verticalDpi="600" orientation="landscape" paperSize="120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Stella Ibañez Garcia</dc:creator>
  <cp:keywords/>
  <dc:description/>
  <cp:lastModifiedBy>Yaqueline Mateus Galeano</cp:lastModifiedBy>
  <cp:lastPrinted>2018-01-18T21:01:30Z</cp:lastPrinted>
  <dcterms:created xsi:type="dcterms:W3CDTF">2015-09-29T16:08:29Z</dcterms:created>
  <dcterms:modified xsi:type="dcterms:W3CDTF">2019-12-27T21:29:30Z</dcterms:modified>
  <cp:category/>
  <cp:version/>
  <cp:contentType/>
  <cp:contentStatus/>
</cp:coreProperties>
</file>