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2017" sheetId="1" r:id="rId1"/>
  </sheets>
  <externalReferences>
    <externalReference r:id="rId4"/>
  </externalReferences>
  <definedNames>
    <definedName name="_xlnm.Print_Area" localSheetId="0">'2017'!$A$1:$AO$70</definedName>
    <definedName name="BaGestDoc">'[1]Control Doc y Registros'!$B$12:$V$44</definedName>
  </definedNames>
  <calcPr fullCalcOnLoad="1"/>
</workbook>
</file>

<file path=xl/sharedStrings.xml><?xml version="1.0" encoding="utf-8"?>
<sst xmlns="http://schemas.openxmlformats.org/spreadsheetml/2006/main" count="99" uniqueCount="71">
  <si>
    <t>RECURSOS</t>
  </si>
  <si>
    <t>META</t>
  </si>
  <si>
    <t>OBJETIVO</t>
  </si>
  <si>
    <t>RESPONSABLE</t>
  </si>
  <si>
    <t>INDICADOR</t>
  </si>
  <si>
    <t>FRECUENCIA</t>
  </si>
  <si>
    <t>ACTIVIDAD</t>
  </si>
  <si>
    <t>ALCANCE</t>
  </si>
  <si>
    <t>OBSERVACIONES</t>
  </si>
  <si>
    <t>ACTIVIDADES PROGRAMADAS</t>
  </si>
  <si>
    <t>ACTIVIDADES EJECUTADAS</t>
  </si>
  <si>
    <t>CUMPLIMIENTO DE ACTIVIDADES</t>
  </si>
  <si>
    <t>FRECUECIA</t>
  </si>
  <si>
    <t>Recurso Logístico</t>
  </si>
  <si>
    <t>Recurso Humano</t>
  </si>
  <si>
    <t>PERÍODO</t>
  </si>
  <si>
    <t>ÁNALISIS TENDENCIAL</t>
  </si>
  <si>
    <t>ENE</t>
  </si>
  <si>
    <t>FEB</t>
  </si>
  <si>
    <t>MAR</t>
  </si>
  <si>
    <t>ABR</t>
  </si>
  <si>
    <t>MAY</t>
  </si>
  <si>
    <t>JUN</t>
  </si>
  <si>
    <t>JUL</t>
  </si>
  <si>
    <t>AGO</t>
  </si>
  <si>
    <t>SEP</t>
  </si>
  <si>
    <t>OCT</t>
  </si>
  <si>
    <t>NOV</t>
  </si>
  <si>
    <t>DIC</t>
  </si>
  <si>
    <t>PRIMER TRIMESTRE</t>
  </si>
  <si>
    <t>SEGUNDO TRIMESTRE</t>
  </si>
  <si>
    <t>TERCER TRIMESTRE</t>
  </si>
  <si>
    <t>CUARTO TRIMESTRE</t>
  </si>
  <si>
    <t>P</t>
  </si>
  <si>
    <t>E</t>
  </si>
  <si>
    <t>Primer Semestre</t>
  </si>
  <si>
    <t>Segundo Semestre</t>
  </si>
  <si>
    <t>Recurso Económico</t>
  </si>
  <si>
    <t>EVIDENCIA DE ACTIVIDADES</t>
  </si>
  <si>
    <t>CÓDIGO</t>
  </si>
  <si>
    <t>VERSIÓN</t>
  </si>
  <si>
    <t>FECHA DE APROBACIÓN</t>
  </si>
  <si>
    <t>PÁGINA</t>
  </si>
  <si>
    <t>PROGRAMA DE GESTIÓN AMBIENTAL</t>
  </si>
  <si>
    <t>NOMBRE DEL PROGRAMA</t>
  </si>
  <si>
    <t>1 DE 1</t>
  </si>
  <si>
    <t>ES-SIG-RG-56</t>
  </si>
  <si>
    <t xml:space="preserve">Este programa aplica para todas las actividades y servicios desarrollados en las instalaciones del Departamento de Santander - Palacio Amarillo. </t>
  </si>
  <si>
    <t xml:space="preserve">SECRETARIA GENERAL, OFICINA DE BIENES Y SERVICIOS, GRUPO ADMINISTRACION RECURSOS FISICOS, SISTEMA DE GESTION AMBIENTAL </t>
  </si>
  <si>
    <t>Funcionarios, Contratistas, Visitantes</t>
  </si>
  <si>
    <t xml:space="preserve">Grupo Administracion de Recursos Fisicos </t>
  </si>
  <si>
    <t xml:space="preserve">Grupo Gestion Ambiental </t>
  </si>
  <si>
    <t xml:space="preserve">PROGRAMA DE GESTION PARA EL AHORRO Y USO EFICIENTE DE LA ENERGIA </t>
  </si>
  <si>
    <t xml:space="preserve">CONSUMO DE ENERGIA </t>
  </si>
  <si>
    <t>MENSUAL</t>
  </si>
  <si>
    <t xml:space="preserve">Planificar e implementar medidas de control operacional encaminadas al uso racional de la energia en los servidores publicos de la Gobernacion de Santander, con el fin de reducir el consumo de energia de la entidad y promover el uso adecuado de los recursos naturales </t>
  </si>
  <si>
    <t xml:space="preserve">Profesionales Área de Gestión Ambiental </t>
  </si>
  <si>
    <t xml:space="preserve">Campaña "DISMINUYE EL BRILLO CUIDA TU VISIÓN" </t>
  </si>
  <si>
    <t>Campaña "APAGA Y VAMONOS... DEJAME OFF"</t>
  </si>
  <si>
    <t>Campaña "EVITA EL ASCENSOR, CUIDA TU CORAZON"</t>
  </si>
  <si>
    <t xml:space="preserve">Conmemoracion "DIA MUNDIAL DEL AHORRO ENERGETICO" </t>
  </si>
  <si>
    <t>Campaña "AHORRO ENERGETICO FESTIVIDADES NAVIDEÑAS"</t>
  </si>
  <si>
    <t xml:space="preserve">Commemoracion Dia Mundial del Reciclaje "TALLER DE BUENAS PRACTICAS PARA EL AHORRO DE ENERGIA EN EL TRABAJO" </t>
  </si>
  <si>
    <t xml:space="preserve">Registro de reunion Evidencias Fotograficas </t>
  </si>
  <si>
    <t>Pieza grafica APAGA Y VAMONOS</t>
  </si>
  <si>
    <t xml:space="preserve">Actividad Febrero - Marzo: Se realizó campaña de sensibilizacion con funcionarios y contratistas de la Administracion Departamental. Evidencia: Registro de reunión, fotografias. </t>
  </si>
  <si>
    <t xml:space="preserve">Actividad Abril: Diseño pieza grafica APAGA Y VAMONOS sensibilizando en buenas practicas para el ahorro de energia. </t>
  </si>
  <si>
    <t xml:space="preserve">Campaña "COMPROMETIDOS CON EL MEDIO AMBIENTE" </t>
  </si>
  <si>
    <t>Registro de reunion Fotograficas Manualidad</t>
  </si>
  <si>
    <t xml:space="preserve">Actividad Abril - Mayo: Se realizo la jornada denominada DESAFIO AMBIENTAL en temas ambientales incentivando en las buenas practicas para el uso racional del agua, la energia, el papel y el manejo de residuos. Ademas se eleboro una manualidad en material reciclable - reutilizable. </t>
  </si>
  <si>
    <t xml:space="preserve">Actividad Junio: Se realizo una CARRERA DE OBSERVACION con funcionarios, contratistas y personal de servicios general de la Administracion Departamental donde se premio la creatividad, agilidad, destreza y conocimientos en temas ambientales. Evidencia: Registro de reunion - fotografias.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</si>
</sst>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00_ ;_ * \-#,##0.00_ ;_ * &quot;-&quot;??_ ;_ @_ "/>
    <numFmt numFmtId="173" formatCode="[$-C0A]dddd\,\ dd&quot; de &quot;mmmm&quot; de &quot;yyyy"/>
    <numFmt numFmtId="174" formatCode="0.0%"/>
  </numFmts>
  <fonts count="62">
    <font>
      <sz val="11"/>
      <color theme="1"/>
      <name val="Calibri"/>
      <family val="2"/>
    </font>
    <font>
      <sz val="11"/>
      <color indexed="8"/>
      <name val="Calibri"/>
      <family val="2"/>
    </font>
    <font>
      <sz val="10"/>
      <name val="Arial"/>
      <family val="2"/>
    </font>
    <font>
      <sz val="10"/>
      <color indexed="8"/>
      <name val="Arial"/>
      <family val="2"/>
    </font>
    <font>
      <sz val="11"/>
      <color indexed="8"/>
      <name val="Arial"/>
      <family val="2"/>
    </font>
    <font>
      <sz val="11"/>
      <name val="Arial"/>
      <family val="2"/>
    </font>
    <font>
      <b/>
      <sz val="11"/>
      <name val="Arial"/>
      <family val="2"/>
    </font>
    <font>
      <b/>
      <sz val="11"/>
      <color indexed="8"/>
      <name val="Arial"/>
      <family val="2"/>
    </font>
    <font>
      <b/>
      <sz val="10"/>
      <color indexed="8"/>
      <name val="Arial"/>
      <family val="2"/>
    </font>
    <font>
      <b/>
      <sz val="9"/>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8"/>
      <color indexed="8"/>
      <name val="Arial"/>
      <family val="2"/>
    </font>
    <font>
      <b/>
      <sz val="12"/>
      <color indexed="8"/>
      <name val="Bell MT"/>
      <family val="1"/>
    </font>
    <font>
      <b/>
      <sz val="8"/>
      <color indexed="8"/>
      <name val="Arial"/>
      <family val="2"/>
    </font>
    <font>
      <b/>
      <sz val="12"/>
      <color indexed="8"/>
      <name val="Arial"/>
      <family val="2"/>
    </font>
    <font>
      <sz val="10"/>
      <color indexed="8"/>
      <name val="Calibri"/>
      <family val="0"/>
    </font>
    <font>
      <b/>
      <sz val="18"/>
      <color indexed="8"/>
      <name val="Calibri"/>
      <family val="0"/>
    </font>
    <font>
      <sz val="8.45"/>
      <color indexed="8"/>
      <name val="Calibri"/>
      <family val="0"/>
    </font>
    <font>
      <sz val="9"/>
      <color indexed="63"/>
      <name val="Calibri"/>
      <family val="0"/>
    </font>
    <font>
      <sz val="7.55"/>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sz val="11"/>
      <color theme="1"/>
      <name val="Arial"/>
      <family val="2"/>
    </font>
    <font>
      <b/>
      <sz val="11"/>
      <color theme="0"/>
      <name val="Arial"/>
      <family val="2"/>
    </font>
    <font>
      <sz val="9"/>
      <color theme="1"/>
      <name val="Arial"/>
      <family val="2"/>
    </font>
    <font>
      <b/>
      <sz val="8"/>
      <color theme="1"/>
      <name val="Arial"/>
      <family val="2"/>
    </font>
    <font>
      <b/>
      <sz val="12"/>
      <color theme="1"/>
      <name val="Arial"/>
      <family val="2"/>
    </font>
    <font>
      <sz val="8"/>
      <color theme="1"/>
      <name val="Arial"/>
      <family val="2"/>
    </font>
    <font>
      <b/>
      <sz val="12"/>
      <color theme="1"/>
      <name val="Bell MT"/>
      <family val="1"/>
    </font>
    <font>
      <b/>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0" tint="-0.14999000728130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style="thin"/>
      <bottom/>
    </border>
    <border>
      <left style="thin"/>
      <right/>
      <top style="thin"/>
      <bottom/>
    </border>
    <border>
      <left/>
      <right/>
      <top style="thin"/>
      <bottom/>
    </border>
    <border>
      <left style="thin"/>
      <right/>
      <top/>
      <bottom/>
    </border>
    <border>
      <left/>
      <right style="thin"/>
      <top/>
      <bottom/>
    </border>
    <border>
      <left/>
      <right style="thin"/>
      <top/>
      <bottom style="thin"/>
    </border>
    <border>
      <left/>
      <right style="thin"/>
      <top style="medium"/>
      <bottom/>
    </border>
    <border>
      <left/>
      <right style="medium"/>
      <top style="thin"/>
      <bottom/>
    </border>
    <border>
      <left style="thin"/>
      <right style="thin"/>
      <top style="thin"/>
      <bottom style="medium"/>
    </border>
    <border>
      <left style="thin"/>
      <right style="medium"/>
      <top style="thin"/>
      <bottom style="thin"/>
    </border>
    <border>
      <left style="medium"/>
      <right/>
      <top style="thin"/>
      <bottom/>
    </border>
    <border>
      <left style="medium"/>
      <right/>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medium"/>
      <top/>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
      <left style="medium"/>
      <right/>
      <top style="medium"/>
      <bottom/>
    </border>
    <border>
      <left/>
      <right/>
      <top style="medium"/>
      <bottom/>
    </border>
    <border>
      <left style="thin"/>
      <right/>
      <top style="medium"/>
      <bottom/>
    </border>
    <border>
      <left style="thin"/>
      <right style="thin"/>
      <top style="medium"/>
      <bottom style="thin"/>
    </border>
    <border>
      <left/>
      <right style="medium"/>
      <top style="medium"/>
      <bottom/>
    </border>
    <border>
      <left style="medium"/>
      <right/>
      <top style="medium"/>
      <bottom style="thin"/>
    </border>
    <border>
      <left/>
      <right style="medium"/>
      <top style="medium"/>
      <bottom style="thin"/>
    </border>
    <border>
      <left style="medium"/>
      <right style="medium"/>
      <top style="medium"/>
      <bottom/>
    </border>
    <border>
      <left style="medium"/>
      <right style="medium"/>
      <top/>
      <bottom/>
    </border>
    <border>
      <left style="medium"/>
      <right style="medium"/>
      <top/>
      <bottom style="medium"/>
    </border>
    <border>
      <left/>
      <right style="medium"/>
      <top style="thin"/>
      <bottom style="medium"/>
    </border>
    <border>
      <left style="medium"/>
      <right/>
      <top style="thin"/>
      <bottom style="medium"/>
    </border>
    <border>
      <left style="medium"/>
      <right/>
      <top/>
      <bottom style="medium"/>
    </border>
    <border>
      <left/>
      <right/>
      <top/>
      <bottom style="medium"/>
    </border>
    <border>
      <left/>
      <right style="thin"/>
      <top/>
      <bottom style="medium"/>
    </border>
    <border>
      <left style="thin"/>
      <right/>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172" fontId="2" fillId="0" borderId="0" applyFon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67">
    <xf numFmtId="0" fontId="0" fillId="0" borderId="0" xfId="0" applyFont="1" applyAlignment="1">
      <alignment/>
    </xf>
    <xf numFmtId="0" fontId="0" fillId="0" borderId="0" xfId="0" applyAlignment="1">
      <alignment/>
    </xf>
    <xf numFmtId="0" fontId="8" fillId="33" borderId="10" xfId="0" applyFont="1" applyFill="1" applyBorder="1" applyAlignment="1">
      <alignment horizontal="center" vertical="center" wrapText="1"/>
    </xf>
    <xf numFmtId="0" fontId="53" fillId="0" borderId="10" xfId="0" applyFont="1" applyBorder="1" applyAlignment="1">
      <alignment horizontal="center" vertical="center" wrapText="1"/>
    </xf>
    <xf numFmtId="0" fontId="54" fillId="0" borderId="0" xfId="0" applyFont="1" applyAlignment="1">
      <alignment/>
    </xf>
    <xf numFmtId="0" fontId="3" fillId="33" borderId="10" xfId="0" applyFont="1" applyFill="1" applyBorder="1" applyAlignment="1">
      <alignment horizontal="center" vertical="center" wrapText="1"/>
    </xf>
    <xf numFmtId="0" fontId="54" fillId="0" borderId="11" xfId="0" applyFont="1" applyBorder="1" applyAlignment="1">
      <alignment horizontal="center"/>
    </xf>
    <xf numFmtId="0" fontId="54" fillId="0" borderId="11" xfId="0" applyFont="1" applyFill="1" applyBorder="1" applyAlignment="1">
      <alignment horizontal="center"/>
    </xf>
    <xf numFmtId="0" fontId="8" fillId="34" borderId="12"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54" fillId="0" borderId="11" xfId="0" applyFont="1" applyBorder="1" applyAlignment="1">
      <alignment horizontal="center"/>
    </xf>
    <xf numFmtId="0" fontId="3"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55" fillId="0" borderId="15"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4" fillId="0" borderId="0" xfId="0" applyFont="1" applyBorder="1" applyAlignment="1">
      <alignment horizontal="left" vertical="center" wrapText="1"/>
    </xf>
    <xf numFmtId="0" fontId="54" fillId="0" borderId="16" xfId="0" applyFont="1" applyBorder="1" applyAlignment="1">
      <alignment horizontal="left" vertical="center" wrapText="1"/>
    </xf>
    <xf numFmtId="0" fontId="6" fillId="0" borderId="10"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53" fillId="0" borderId="20" xfId="0" applyFont="1" applyBorder="1" applyAlignment="1">
      <alignment horizontal="center" vertical="center" wrapText="1"/>
    </xf>
    <xf numFmtId="0" fontId="8" fillId="33" borderId="12"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54" fillId="0" borderId="22" xfId="0" applyFont="1" applyFill="1" applyBorder="1" applyAlignment="1">
      <alignment vertical="center" wrapText="1"/>
    </xf>
    <xf numFmtId="0" fontId="54" fillId="0" borderId="14" xfId="0" applyFont="1" applyFill="1" applyBorder="1" applyAlignment="1">
      <alignment vertical="center" wrapText="1"/>
    </xf>
    <xf numFmtId="0" fontId="54" fillId="0" borderId="12" xfId="0" applyFont="1" applyFill="1" applyBorder="1" applyAlignment="1">
      <alignment vertical="center" wrapText="1"/>
    </xf>
    <xf numFmtId="0" fontId="54" fillId="0" borderId="23" xfId="0" applyFont="1" applyFill="1" applyBorder="1" applyAlignment="1">
      <alignment vertical="center" wrapText="1"/>
    </xf>
    <xf numFmtId="0" fontId="54" fillId="0" borderId="11" xfId="0" applyFont="1" applyFill="1" applyBorder="1" applyAlignment="1">
      <alignment vertical="center" wrapText="1"/>
    </xf>
    <xf numFmtId="0" fontId="54" fillId="0" borderId="17" xfId="0" applyFont="1" applyFill="1" applyBorder="1" applyAlignment="1">
      <alignment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7" xfId="0" applyFont="1" applyFill="1" applyBorder="1" applyAlignment="1">
      <alignment horizontal="center" vertical="center" wrapText="1"/>
    </xf>
    <xf numFmtId="9" fontId="37" fillId="0" borderId="14" xfId="0" applyNumberFormat="1" applyFont="1" applyBorder="1" applyAlignment="1">
      <alignment horizontal="center" vertical="center" wrapText="1"/>
    </xf>
    <xf numFmtId="0" fontId="56" fillId="0" borderId="10" xfId="0" applyFont="1" applyBorder="1" applyAlignment="1">
      <alignment horizont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36" borderId="10" xfId="0" applyFont="1" applyFill="1" applyBorder="1" applyAlignment="1">
      <alignment horizontal="center"/>
    </xf>
    <xf numFmtId="0" fontId="10" fillId="33" borderId="13"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19"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11" xfId="0" applyFont="1" applyFill="1" applyBorder="1" applyAlignment="1">
      <alignment horizontal="left" vertical="top" wrapText="1"/>
    </xf>
    <xf numFmtId="0" fontId="9" fillId="33" borderId="28" xfId="0" applyFont="1" applyFill="1" applyBorder="1" applyAlignment="1">
      <alignment horizontal="left" vertical="top" wrapText="1"/>
    </xf>
    <xf numFmtId="0" fontId="9" fillId="33" borderId="20"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3" fillId="0" borderId="22"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57" fillId="0" borderId="30" xfId="0" applyFont="1" applyFill="1" applyBorder="1" applyAlignment="1">
      <alignment horizontal="center" vertical="center"/>
    </xf>
    <xf numFmtId="0" fontId="57" fillId="0" borderId="31" xfId="0" applyFont="1" applyFill="1" applyBorder="1" applyAlignment="1">
      <alignment horizontal="center" vertical="center"/>
    </xf>
    <xf numFmtId="0" fontId="57" fillId="0" borderId="32" xfId="0" applyFont="1" applyFill="1" applyBorder="1" applyAlignment="1">
      <alignment horizontal="center" vertical="center"/>
    </xf>
    <xf numFmtId="0" fontId="58" fillId="0" borderId="30" xfId="0" applyFont="1" applyBorder="1" applyAlignment="1">
      <alignment horizontal="center" vertical="center"/>
    </xf>
    <xf numFmtId="0" fontId="58" fillId="0" borderId="31" xfId="0" applyFont="1" applyBorder="1" applyAlignment="1">
      <alignment horizontal="center" vertical="center"/>
    </xf>
    <xf numFmtId="0" fontId="58" fillId="0" borderId="32" xfId="0" applyFont="1" applyBorder="1" applyAlignment="1">
      <alignment horizontal="center" vertical="center"/>
    </xf>
    <xf numFmtId="0" fontId="6" fillId="36" borderId="33" xfId="0" applyFont="1" applyFill="1" applyBorder="1" applyAlignment="1">
      <alignment horizontal="center" vertical="center" wrapText="1"/>
    </xf>
    <xf numFmtId="0" fontId="6" fillId="36" borderId="34" xfId="0" applyFont="1" applyFill="1" applyBorder="1" applyAlignment="1">
      <alignment horizontal="center" vertical="center" wrapText="1"/>
    </xf>
    <xf numFmtId="0" fontId="6" fillId="36" borderId="35" xfId="0" applyFont="1" applyFill="1" applyBorder="1" applyAlignment="1">
      <alignment horizontal="center" vertical="center" wrapText="1"/>
    </xf>
    <xf numFmtId="0" fontId="54" fillId="0" borderId="36" xfId="0" applyFont="1" applyFill="1" applyBorder="1" applyAlignment="1">
      <alignment horizontal="center" vertical="center" wrapText="1"/>
    </xf>
    <xf numFmtId="0" fontId="54" fillId="0" borderId="37" xfId="0" applyFont="1" applyFill="1" applyBorder="1" applyAlignment="1">
      <alignment horizontal="center" vertical="center" wrapText="1"/>
    </xf>
    <xf numFmtId="0" fontId="54" fillId="0" borderId="38"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xf>
    <xf numFmtId="0" fontId="6" fillId="36" borderId="33" xfId="0" applyFont="1" applyFill="1" applyBorder="1" applyAlignment="1">
      <alignment horizontal="center"/>
    </xf>
    <xf numFmtId="0" fontId="6" fillId="36" borderId="34" xfId="0" applyFont="1" applyFill="1" applyBorder="1" applyAlignment="1">
      <alignment horizontal="center"/>
    </xf>
    <xf numFmtId="0" fontId="6" fillId="36" borderId="35" xfId="0" applyFont="1" applyFill="1" applyBorder="1" applyAlignment="1">
      <alignment horizontal="center"/>
    </xf>
    <xf numFmtId="0" fontId="6" fillId="36" borderId="39" xfId="0" applyFont="1" applyFill="1" applyBorder="1" applyAlignment="1">
      <alignment horizontal="center" vertical="center" wrapText="1"/>
    </xf>
    <xf numFmtId="0" fontId="6" fillId="36" borderId="40"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23"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41" xfId="0" applyFont="1" applyFill="1" applyBorder="1" applyAlignment="1">
      <alignment horizontal="center" vertical="center" wrapText="1"/>
    </xf>
    <xf numFmtId="0" fontId="6" fillId="36" borderId="24" xfId="0" applyFont="1" applyFill="1" applyBorder="1" applyAlignment="1">
      <alignment horizontal="center" vertical="center" wrapText="1"/>
    </xf>
    <xf numFmtId="0" fontId="6" fillId="36" borderId="42" xfId="0" applyFont="1" applyFill="1" applyBorder="1" applyAlignment="1">
      <alignment horizontal="center" vertical="center" wrapText="1"/>
    </xf>
    <xf numFmtId="0" fontId="6" fillId="36" borderId="43" xfId="0" applyFont="1" applyFill="1" applyBorder="1" applyAlignment="1">
      <alignment horizontal="center" vertical="center" wrapText="1"/>
    </xf>
    <xf numFmtId="0" fontId="6" fillId="36" borderId="28" xfId="0" applyFont="1" applyFill="1" applyBorder="1" applyAlignment="1">
      <alignment horizontal="center" vertical="center" wrapText="1"/>
    </xf>
    <xf numFmtId="14" fontId="59" fillId="0" borderId="31" xfId="0" applyNumberFormat="1" applyFont="1" applyFill="1" applyBorder="1" applyAlignment="1">
      <alignment horizontal="center" vertical="center"/>
    </xf>
    <xf numFmtId="0" fontId="59" fillId="0" borderId="31" xfId="0" applyFont="1" applyFill="1" applyBorder="1" applyAlignment="1">
      <alignment horizontal="center" vertical="center"/>
    </xf>
    <xf numFmtId="0" fontId="59" fillId="0" borderId="32" xfId="0" applyFont="1" applyFill="1" applyBorder="1" applyAlignment="1">
      <alignment horizontal="center" vertical="center"/>
    </xf>
    <xf numFmtId="0" fontId="54" fillId="0" borderId="44" xfId="0" applyFont="1" applyBorder="1" applyAlignment="1">
      <alignment horizontal="left" vertical="center"/>
    </xf>
    <xf numFmtId="0" fontId="54" fillId="0" borderId="34" xfId="0" applyFont="1" applyBorder="1" applyAlignment="1">
      <alignment horizontal="left" vertical="center"/>
    </xf>
    <xf numFmtId="0" fontId="54" fillId="0" borderId="45" xfId="0" applyFont="1" applyBorder="1" applyAlignment="1">
      <alignment horizontal="left" vertical="center"/>
    </xf>
    <xf numFmtId="0" fontId="60" fillId="0" borderId="30" xfId="0" applyFont="1" applyBorder="1" applyAlignment="1">
      <alignment horizontal="center" vertical="center"/>
    </xf>
    <xf numFmtId="0" fontId="60" fillId="0" borderId="31" xfId="0" applyFont="1" applyBorder="1" applyAlignment="1">
      <alignment horizontal="center" vertical="center"/>
    </xf>
    <xf numFmtId="0" fontId="60" fillId="0" borderId="32" xfId="0" applyFont="1" applyBorder="1" applyAlignment="1">
      <alignment horizontal="center" vertical="center"/>
    </xf>
    <xf numFmtId="0" fontId="59" fillId="0" borderId="30" xfId="0" applyFont="1" applyFill="1" applyBorder="1" applyAlignment="1">
      <alignment horizontal="center" vertical="center"/>
    </xf>
    <xf numFmtId="0" fontId="0" fillId="0" borderId="15"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5" fillId="33" borderId="31" xfId="0" applyFont="1" applyFill="1" applyBorder="1" applyAlignment="1">
      <alignment horizontal="left" vertical="center" wrapText="1"/>
    </xf>
    <xf numFmtId="0" fontId="54" fillId="0" borderId="31" xfId="0" applyFont="1" applyBorder="1" applyAlignment="1">
      <alignment horizontal="justify" vertical="center" wrapText="1"/>
    </xf>
    <xf numFmtId="0" fontId="6" fillId="36" borderId="31" xfId="0" applyFont="1" applyFill="1" applyBorder="1" applyAlignment="1">
      <alignment horizontal="left" vertical="center" wrapText="1"/>
    </xf>
    <xf numFmtId="0" fontId="54" fillId="0" borderId="0" xfId="0" applyFont="1" applyBorder="1" applyAlignment="1">
      <alignment horizontal="center" vertical="center" wrapText="1"/>
    </xf>
    <xf numFmtId="0" fontId="6" fillId="36" borderId="30" xfId="0" applyFont="1" applyFill="1" applyBorder="1" applyAlignment="1">
      <alignment horizontal="left" vertical="center" wrapText="1"/>
    </xf>
    <xf numFmtId="0" fontId="54" fillId="0" borderId="32" xfId="0" applyFont="1" applyBorder="1" applyAlignment="1">
      <alignment horizontal="left" vertical="center" wrapText="1"/>
    </xf>
    <xf numFmtId="0" fontId="61" fillId="0" borderId="32" xfId="0" applyFont="1" applyFill="1" applyBorder="1" applyAlignment="1">
      <alignment horizontal="center" vertical="top" wrapText="1"/>
    </xf>
    <xf numFmtId="0" fontId="6" fillId="36" borderId="46" xfId="0" applyFont="1" applyFill="1" applyBorder="1" applyAlignment="1">
      <alignment horizontal="center" vertical="center" wrapText="1"/>
    </xf>
    <xf numFmtId="0" fontId="6" fillId="36" borderId="47" xfId="0" applyFont="1" applyFill="1" applyBorder="1" applyAlignment="1">
      <alignment horizontal="center" vertical="center" wrapText="1"/>
    </xf>
    <xf numFmtId="0" fontId="6" fillId="36" borderId="48" xfId="0" applyFont="1" applyFill="1" applyBorder="1" applyAlignment="1">
      <alignment horizontal="center" vertical="center" wrapText="1"/>
    </xf>
    <xf numFmtId="0" fontId="54" fillId="0" borderId="49" xfId="0" applyFont="1" applyFill="1" applyBorder="1" applyAlignment="1">
      <alignment horizontal="center"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8" fillId="33" borderId="25" xfId="0" applyFont="1" applyFill="1" applyBorder="1" applyAlignment="1">
      <alignment horizontal="right" vertical="center" wrapText="1"/>
    </xf>
    <xf numFmtId="0" fontId="8" fillId="33" borderId="26" xfId="0" applyFont="1" applyFill="1" applyBorder="1" applyAlignment="1">
      <alignment horizontal="right" vertical="center" wrapText="1"/>
    </xf>
    <xf numFmtId="0" fontId="8" fillId="33" borderId="27" xfId="0" applyFont="1" applyFill="1" applyBorder="1" applyAlignment="1">
      <alignment horizontal="right" vertical="center" wrapText="1"/>
    </xf>
    <xf numFmtId="0" fontId="6" fillId="36" borderId="32" xfId="0" applyFont="1" applyFill="1" applyBorder="1" applyAlignment="1">
      <alignment horizontal="left" vertical="center" wrapText="1"/>
    </xf>
    <xf numFmtId="0" fontId="6" fillId="36" borderId="44" xfId="0" applyFont="1" applyFill="1" applyBorder="1" applyAlignment="1">
      <alignment horizontal="center" vertical="center" wrapText="1"/>
    </xf>
    <xf numFmtId="0" fontId="6" fillId="36" borderId="45" xfId="0" applyFont="1" applyFill="1" applyBorder="1" applyAlignment="1">
      <alignment horizontal="center" vertical="center" wrapText="1"/>
    </xf>
    <xf numFmtId="174" fontId="4" fillId="33" borderId="50" xfId="60" applyNumberFormat="1" applyFont="1" applyFill="1" applyBorder="1" applyAlignment="1">
      <alignment horizontal="center" vertical="center" wrapText="1"/>
    </xf>
    <xf numFmtId="174" fontId="4" fillId="33" borderId="37" xfId="60" applyNumberFormat="1" applyFont="1" applyFill="1" applyBorder="1" applyAlignment="1">
      <alignment horizontal="center" vertical="center" wrapText="1"/>
    </xf>
    <xf numFmtId="174" fontId="4" fillId="33" borderId="38" xfId="60" applyNumberFormat="1" applyFont="1" applyFill="1" applyBorder="1" applyAlignment="1">
      <alignment horizontal="center" vertical="center" wrapText="1"/>
    </xf>
    <xf numFmtId="0" fontId="54" fillId="0" borderId="32" xfId="0" applyFont="1" applyFill="1" applyBorder="1" applyAlignment="1">
      <alignment horizontal="left" vertical="top" wrapText="1"/>
    </xf>
    <xf numFmtId="0" fontId="54" fillId="0" borderId="11" xfId="0" applyFon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52" fillId="0" borderId="10" xfId="0" applyFont="1" applyBorder="1" applyAlignment="1">
      <alignment horizontal="center"/>
    </xf>
    <xf numFmtId="0" fontId="6" fillId="36" borderId="25" xfId="0" applyFont="1" applyFill="1" applyBorder="1" applyAlignment="1">
      <alignment horizontal="center"/>
    </xf>
    <xf numFmtId="0" fontId="6" fillId="36" borderId="26" xfId="0" applyFont="1" applyFill="1" applyBorder="1" applyAlignment="1">
      <alignment horizontal="center"/>
    </xf>
    <xf numFmtId="0" fontId="6" fillId="36" borderId="27" xfId="0" applyFont="1" applyFill="1" applyBorder="1" applyAlignment="1">
      <alignment horizontal="center"/>
    </xf>
    <xf numFmtId="9" fontId="0" fillId="0" borderId="25" xfId="0" applyNumberFormat="1" applyFont="1" applyBorder="1" applyAlignment="1">
      <alignment horizontal="center" vertical="center" wrapText="1"/>
    </xf>
    <xf numFmtId="9" fontId="0" fillId="0" borderId="26" xfId="0" applyNumberFormat="1" applyFont="1" applyBorder="1" applyAlignment="1">
      <alignment horizontal="center" vertical="center" wrapText="1"/>
    </xf>
    <xf numFmtId="9" fontId="0" fillId="0" borderId="27" xfId="0" applyNumberFormat="1" applyFont="1" applyBorder="1" applyAlignment="1">
      <alignment horizontal="center" vertical="center" wrapText="1"/>
    </xf>
    <xf numFmtId="0" fontId="3" fillId="0" borderId="51" xfId="0" applyFont="1" applyFill="1" applyBorder="1" applyAlignment="1">
      <alignment horizontal="justify" vertical="center" wrapText="1"/>
    </xf>
    <xf numFmtId="0" fontId="3" fillId="0" borderId="52" xfId="0" applyFont="1" applyFill="1" applyBorder="1" applyAlignment="1">
      <alignment horizontal="justify" vertical="center" wrapText="1"/>
    </xf>
    <xf numFmtId="0" fontId="3" fillId="0" borderId="53" xfId="0" applyFont="1" applyFill="1" applyBorder="1" applyAlignment="1">
      <alignment horizontal="justify" vertical="center" wrapText="1"/>
    </xf>
    <xf numFmtId="0" fontId="3" fillId="0" borderId="54"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10" fillId="33" borderId="14" xfId="0" applyFont="1" applyFill="1" applyBorder="1" applyAlignment="1">
      <alignment horizontal="left" vertical="top" wrapText="1"/>
    </xf>
    <xf numFmtId="0" fontId="10" fillId="33" borderId="19" xfId="0" applyFont="1" applyFill="1" applyBorder="1" applyAlignment="1">
      <alignment horizontal="left" vertical="top" wrapText="1"/>
    </xf>
    <xf numFmtId="0" fontId="10" fillId="33" borderId="24" xfId="0" applyFont="1" applyFill="1" applyBorder="1" applyAlignment="1">
      <alignment horizontal="left" vertical="top" wrapText="1"/>
    </xf>
    <xf numFmtId="0" fontId="10" fillId="33" borderId="11" xfId="0" applyFont="1" applyFill="1" applyBorder="1" applyAlignment="1">
      <alignment horizontal="left" vertical="top" wrapText="1"/>
    </xf>
    <xf numFmtId="0" fontId="10" fillId="33" borderId="28" xfId="0" applyFont="1" applyFill="1" applyBorder="1" applyAlignment="1">
      <alignment horizontal="left" vertical="top" wrapText="1"/>
    </xf>
    <xf numFmtId="0" fontId="10" fillId="33" borderId="13" xfId="0" applyFont="1" applyFill="1" applyBorder="1" applyAlignment="1">
      <alignment horizontal="left" vertical="top"/>
    </xf>
    <xf numFmtId="0" fontId="10" fillId="33" borderId="14" xfId="0" applyFont="1" applyFill="1" applyBorder="1" applyAlignment="1">
      <alignment horizontal="left" vertical="top"/>
    </xf>
    <xf numFmtId="0" fontId="10" fillId="33" borderId="19" xfId="0" applyFont="1" applyFill="1" applyBorder="1" applyAlignment="1">
      <alignment horizontal="left" vertical="top"/>
    </xf>
    <xf numFmtId="0" fontId="10" fillId="33" borderId="24" xfId="0" applyFont="1" applyFill="1" applyBorder="1" applyAlignment="1">
      <alignment horizontal="left" vertical="top"/>
    </xf>
    <xf numFmtId="0" fontId="10" fillId="33" borderId="11" xfId="0" applyFont="1" applyFill="1" applyBorder="1" applyAlignment="1">
      <alignment horizontal="left" vertical="top"/>
    </xf>
    <xf numFmtId="0" fontId="10" fillId="33" borderId="28" xfId="0" applyFont="1" applyFill="1" applyBorder="1" applyAlignment="1">
      <alignment horizontal="left" vertical="top"/>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9" xfId="0" applyFont="1" applyFill="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2" xfId="52"/>
    <cellStyle name="Normal 2 3" xfId="53"/>
    <cellStyle name="Normal 2 4" xfId="54"/>
    <cellStyle name="Normal 3" xfId="55"/>
    <cellStyle name="Normal 4 2" xfId="56"/>
    <cellStyle name="Normal 4 3" xfId="57"/>
    <cellStyle name="Normal 4 4" xfId="58"/>
    <cellStyle name="Notas"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CUMPLIMIENTO DE ACTIVIDADES</a:t>
            </a:r>
          </a:p>
        </c:rich>
      </c:tx>
      <c:layout>
        <c:manualLayout>
          <c:xMode val="factor"/>
          <c:yMode val="factor"/>
          <c:x val="-0.003"/>
          <c:y val="-0.0075"/>
        </c:manualLayout>
      </c:layout>
      <c:spPr>
        <a:noFill/>
        <a:ln w="3175">
          <a:noFill/>
        </a:ln>
      </c:spPr>
    </c:title>
    <c:plotArea>
      <c:layout>
        <c:manualLayout>
          <c:xMode val="edge"/>
          <c:yMode val="edge"/>
          <c:x val="0.015"/>
          <c:y val="0.07475"/>
          <c:w val="0.92525"/>
          <c:h val="0.80325"/>
        </c:manualLayout>
      </c:layout>
      <c:barChart>
        <c:barDir val="col"/>
        <c:grouping val="clustered"/>
        <c:varyColors val="0"/>
        <c:ser>
          <c:idx val="0"/>
          <c:order val="0"/>
          <c:tx>
            <c:strRef>
              <c:f>'2017'!$A$43:$V$43</c:f>
              <c:strCache>
                <c:ptCount val="1"/>
                <c:pt idx="0">
                  <c:v>ACTIVIDADES PROGRAMADAS</c:v>
                </c:pt>
              </c:strCache>
            </c:strRef>
          </c:tx>
          <c:spPr>
            <a:solidFill>
              <a:srgbClr val="0070C0"/>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('2017'!$W$42:$Y$42,'2017'!$Z$42:$AB$42,'2017'!$AC$42:$AE$42,'2017'!$AF$42:$AH$42)</c:f>
              <c:strCache/>
            </c:strRef>
          </c:cat>
          <c:val>
            <c:numRef>
              <c:f>('2017'!$W$43:$Y$43,'2017'!$Z$43:$AB$43,'2017'!$AC$43:$AE$43,'2017'!$AF$43:$AH$43)</c:f>
              <c:numCache/>
            </c:numRef>
          </c:val>
        </c:ser>
        <c:ser>
          <c:idx val="1"/>
          <c:order val="1"/>
          <c:tx>
            <c:strRef>
              <c:f>'2017'!$A$44:$V$44</c:f>
              <c:strCache>
                <c:ptCount val="1"/>
                <c:pt idx="0">
                  <c:v>ACTIVIDADES EJECUTADAS</c:v>
                </c:pt>
              </c:strCache>
            </c:strRef>
          </c:tx>
          <c:spPr>
            <a:solidFill>
              <a:srgbClr val="C0504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val>
            <c:numRef>
              <c:f>('2017'!$W$44:$Y$44,'2017'!$Z$44:$AB$44,'2017'!$AC$44:$AE$44,'2017'!$AF$44:$AH$44)</c:f>
              <c:numCache/>
            </c:numRef>
          </c:val>
        </c:ser>
        <c:overlap val="-25"/>
        <c:gapWidth val="75"/>
        <c:axId val="7324311"/>
        <c:axId val="65918800"/>
      </c:barChart>
      <c:catAx>
        <c:axId val="7324311"/>
        <c:scaling>
          <c:orientation val="minMax"/>
        </c:scaling>
        <c:axPos val="b"/>
        <c:delete val="0"/>
        <c:numFmt formatCode="General" sourceLinked="1"/>
        <c:majorTickMark val="none"/>
        <c:minorTickMark val="none"/>
        <c:tickLblPos val="nextTo"/>
        <c:spPr>
          <a:ln w="3175">
            <a:solidFill>
              <a:srgbClr val="808080"/>
            </a:solidFill>
          </a:ln>
        </c:spPr>
        <c:crossAx val="65918800"/>
        <c:crosses val="autoZero"/>
        <c:auto val="1"/>
        <c:lblOffset val="100"/>
        <c:tickLblSkip val="1"/>
        <c:noMultiLvlLbl val="0"/>
      </c:catAx>
      <c:valAx>
        <c:axId val="65918800"/>
        <c:scaling>
          <c:orientation val="minMax"/>
        </c:scaling>
        <c:axPos val="l"/>
        <c:delete val="0"/>
        <c:numFmt formatCode="General" sourceLinked="1"/>
        <c:majorTickMark val="none"/>
        <c:minorTickMark val="none"/>
        <c:tickLblPos val="nextTo"/>
        <c:spPr>
          <a:ln w="3175">
            <a:noFill/>
          </a:ln>
        </c:spPr>
        <c:crossAx val="7324311"/>
        <c:crossesAt val="1"/>
        <c:crossBetween val="between"/>
        <c:dispUnits/>
      </c:valAx>
      <c:spPr>
        <a:noFill/>
        <a:ln>
          <a:noFill/>
        </a:ln>
      </c:spPr>
    </c:plotArea>
    <c:legend>
      <c:legendPos val="b"/>
      <c:layout>
        <c:manualLayout>
          <c:xMode val="edge"/>
          <c:yMode val="edge"/>
          <c:x val="0.24025"/>
          <c:y val="0.9025"/>
          <c:w val="0.515"/>
          <c:h val="0.0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9"/>
          <c:w val="0.94675"/>
          <c:h val="0.97175"/>
        </c:manualLayout>
      </c:layout>
      <c:barChart>
        <c:barDir val="col"/>
        <c:grouping val="clustered"/>
        <c:varyColors val="0"/>
        <c:ser>
          <c:idx val="0"/>
          <c:order val="0"/>
          <c:tx>
            <c:strRef>
              <c:f>'2017'!$A$45:$V$45</c:f>
              <c:strCache>
                <c:ptCount val="1"/>
                <c:pt idx="0">
                  <c:v>CUMPLIMIENTO DE ACTIVIDADES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('2017'!$W$42:$Y$42,'2017'!$Z$42:$AB$42,'2017'!$AC$42:$AE$42,'2017'!$AF$42:$AH$42)</c:f>
              <c:strCache/>
            </c:strRef>
          </c:cat>
          <c:val>
            <c:numRef>
              <c:f>('2017'!$W$45:$Y$45,'2017'!$Z$45:$AB$45,'2017'!$AC$45:$AE$45,'2017'!$AF$45:$AH$45)</c:f>
              <c:numCache/>
            </c:numRef>
          </c:val>
        </c:ser>
        <c:ser>
          <c:idx val="1"/>
          <c:order val="1"/>
          <c:tx>
            <c:strRef>
              <c:f>'2017'!$A$11:$H$11</c:f>
              <c:strCache>
                <c:ptCount val="1"/>
                <c:pt idx="0">
                  <c:v>META</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val>
            <c:numRef>
              <c:f>('2017'!$W$46:$Y$46,'2017'!$Z$46:$AB$46,'2017'!$AC$46:$AE$46,'2017'!$AF$46:$AH$46)</c:f>
              <c:numCache/>
            </c:numRef>
          </c:val>
        </c:ser>
        <c:overlap val="-25"/>
        <c:gapWidth val="75"/>
        <c:axId val="56398289"/>
        <c:axId val="37822554"/>
      </c:barChart>
      <c:catAx>
        <c:axId val="5639828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7822554"/>
        <c:crosses val="autoZero"/>
        <c:auto val="1"/>
        <c:lblOffset val="100"/>
        <c:tickLblSkip val="1"/>
        <c:noMultiLvlLbl val="0"/>
      </c:catAx>
      <c:valAx>
        <c:axId val="3782255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6398289"/>
        <c:crossesAt val="1"/>
        <c:crossBetween val="between"/>
        <c:dispUnits/>
      </c:valAx>
      <c:spPr>
        <a:noFill/>
        <a:ln>
          <a:noFill/>
        </a:ln>
      </c:spPr>
    </c:plotArea>
    <c:legend>
      <c:legendPos val="b"/>
      <c:layout>
        <c:manualLayout>
          <c:xMode val="edge"/>
          <c:yMode val="edge"/>
          <c:x val="0.33175"/>
          <c:y val="0.90625"/>
          <c:w val="0.33325"/>
          <c:h val="0.07125"/>
        </c:manualLayout>
      </c:layout>
      <c:overlay val="0"/>
      <c:spPr>
        <a:noFill/>
        <a:ln w="3175">
          <a:noFill/>
        </a:ln>
      </c:spPr>
      <c:txPr>
        <a:bodyPr vert="horz" rot="0"/>
        <a:lstStyle/>
        <a:p>
          <a:pPr>
            <a:defRPr lang="en-US" cap="none" sz="75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46</xdr:row>
      <xdr:rowOff>76200</xdr:rowOff>
    </xdr:from>
    <xdr:to>
      <xdr:col>24</xdr:col>
      <xdr:colOff>66675</xdr:colOff>
      <xdr:row>60</xdr:row>
      <xdr:rowOff>38100</xdr:rowOff>
    </xdr:to>
    <xdr:graphicFrame>
      <xdr:nvGraphicFramePr>
        <xdr:cNvPr id="1" name="6 Gráfico"/>
        <xdr:cNvGraphicFramePr/>
      </xdr:nvGraphicFramePr>
      <xdr:xfrm>
        <a:off x="114300" y="13030200"/>
        <a:ext cx="6391275"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123825</xdr:colOff>
      <xdr:row>0</xdr:row>
      <xdr:rowOff>57150</xdr:rowOff>
    </xdr:from>
    <xdr:to>
      <xdr:col>6</xdr:col>
      <xdr:colOff>123825</xdr:colOff>
      <xdr:row>3</xdr:row>
      <xdr:rowOff>180975</xdr:rowOff>
    </xdr:to>
    <xdr:pic>
      <xdr:nvPicPr>
        <xdr:cNvPr id="2" name="Imagen 3"/>
        <xdr:cNvPicPr preferRelativeResize="1">
          <a:picLocks noChangeAspect="1"/>
        </xdr:cNvPicPr>
      </xdr:nvPicPr>
      <xdr:blipFill>
        <a:blip r:embed="rId2"/>
        <a:stretch>
          <a:fillRect/>
        </a:stretch>
      </xdr:blipFill>
      <xdr:spPr>
        <a:xfrm>
          <a:off x="123825" y="57150"/>
          <a:ext cx="1800225" cy="809625"/>
        </a:xfrm>
        <a:prstGeom prst="rect">
          <a:avLst/>
        </a:prstGeom>
        <a:noFill/>
        <a:ln w="9525" cmpd="sng">
          <a:noFill/>
        </a:ln>
      </xdr:spPr>
    </xdr:pic>
    <xdr:clientData/>
  </xdr:twoCellAnchor>
  <xdr:twoCellAnchor>
    <xdr:from>
      <xdr:col>24</xdr:col>
      <xdr:colOff>381000</xdr:colOff>
      <xdr:row>46</xdr:row>
      <xdr:rowOff>114300</xdr:rowOff>
    </xdr:from>
    <xdr:to>
      <xdr:col>40</xdr:col>
      <xdr:colOff>371475</xdr:colOff>
      <xdr:row>60</xdr:row>
      <xdr:rowOff>76200</xdr:rowOff>
    </xdr:to>
    <xdr:graphicFrame>
      <xdr:nvGraphicFramePr>
        <xdr:cNvPr id="3" name="Gráfico 1"/>
        <xdr:cNvGraphicFramePr/>
      </xdr:nvGraphicFramePr>
      <xdr:xfrm>
        <a:off x="6819900" y="13068300"/>
        <a:ext cx="6343650" cy="26289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istema%20Gesti&#243;n%20Integral%20AEROSMITH\4.%20Gestion%20Talento%20Humano\GESTION%20DEL%20TALENTO%20HUMAN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Control Doc y Registros"/>
      <sheetName val="Gest doc"/>
      <sheetName val="CtrAsis"/>
      <sheetName val="EvalCapac"/>
      <sheetName val="Solic Permiso"/>
      <sheetName val="RepTiempo"/>
      <sheetName val="RepTiempo (2)"/>
      <sheetName val="EvalDesempPers"/>
      <sheetName val="Ausentismo"/>
      <sheetName val="Paz y Salvo"/>
      <sheetName val="EntregaEPP"/>
      <sheetName val="Remision Vr. Medica"/>
      <sheetName val="CrtIngPer"/>
      <sheetName val="Entrevista"/>
    </sheetNames>
    <sheetDataSet>
      <sheetData sheetId="1">
        <row r="12">
          <cell r="B12">
            <v>1</v>
          </cell>
          <cell r="C12" t="str">
            <v>TIA-F-03</v>
          </cell>
          <cell r="F12" t="str">
            <v>Gestión del Talento Humano</v>
          </cell>
          <cell r="G12" t="str">
            <v>Control de asistencia</v>
          </cell>
          <cell r="R12">
            <v>40147</v>
          </cell>
          <cell r="S12">
            <v>2</v>
          </cell>
          <cell r="T12" t="str">
            <v>Coordinador SGI</v>
          </cell>
        </row>
        <row r="13">
          <cell r="B13">
            <v>2</v>
          </cell>
          <cell r="C13" t="str">
            <v>TIA-F-04</v>
          </cell>
          <cell r="F13" t="str">
            <v>Gestión del Talento Humano</v>
          </cell>
          <cell r="G13" t="str">
            <v>Evaluación de capacitacion</v>
          </cell>
          <cell r="R13">
            <v>39785</v>
          </cell>
          <cell r="S13">
            <v>1</v>
          </cell>
          <cell r="T13" t="str">
            <v>Coordinador SGI</v>
          </cell>
        </row>
        <row r="14">
          <cell r="B14">
            <v>3</v>
          </cell>
          <cell r="C14" t="str">
            <v>TIA-F-06</v>
          </cell>
          <cell r="F14" t="str">
            <v>Gestión documental</v>
          </cell>
          <cell r="G14" t="str">
            <v>Control de documentos y registros</v>
          </cell>
          <cell r="R14">
            <v>39777</v>
          </cell>
          <cell r="S14">
            <v>1</v>
          </cell>
          <cell r="T14" t="str">
            <v>Coordinador SGI</v>
          </cell>
        </row>
        <row r="15">
          <cell r="B15">
            <v>4</v>
          </cell>
          <cell r="C15" t="str">
            <v>TIA-F-07</v>
          </cell>
          <cell r="F15" t="str">
            <v>Gestión documental</v>
          </cell>
          <cell r="G15" t="str">
            <v>Gestión de documentos</v>
          </cell>
          <cell r="R15">
            <v>39777</v>
          </cell>
          <cell r="S15">
            <v>1</v>
          </cell>
          <cell r="T15" t="str">
            <v>Coordinador SGI</v>
          </cell>
        </row>
        <row r="16">
          <cell r="B16">
            <v>5</v>
          </cell>
          <cell r="C16" t="str">
            <v>TIA-F-19</v>
          </cell>
          <cell r="F16" t="str">
            <v>Gestión del Talento Humano</v>
          </cell>
          <cell r="G16" t="str">
            <v>Solicitud de permiso</v>
          </cell>
          <cell r="R16">
            <v>39785</v>
          </cell>
          <cell r="S16">
            <v>1</v>
          </cell>
          <cell r="T16" t="str">
            <v>Coordinador SGI</v>
          </cell>
        </row>
        <row r="17">
          <cell r="B17">
            <v>6</v>
          </cell>
          <cell r="C17" t="str">
            <v>TIA-F-40</v>
          </cell>
          <cell r="F17" t="str">
            <v>Gestión del Talento Humano</v>
          </cell>
          <cell r="G17" t="str">
            <v>Reporte de tiempo</v>
          </cell>
          <cell r="R17">
            <v>40544</v>
          </cell>
          <cell r="S17">
            <v>2</v>
          </cell>
          <cell r="T17" t="str">
            <v>Coordinador SGI</v>
          </cell>
        </row>
        <row r="18">
          <cell r="B18">
            <v>7</v>
          </cell>
          <cell r="C18" t="str">
            <v>TIA-F-41</v>
          </cell>
          <cell r="F18" t="str">
            <v>Gestión del Talento Humano</v>
          </cell>
          <cell r="G18" t="str">
            <v>Evaluación de desempeño de personal</v>
          </cell>
          <cell r="R18">
            <v>39785</v>
          </cell>
          <cell r="S18">
            <v>1</v>
          </cell>
          <cell r="T18" t="str">
            <v>Coordinador SGI</v>
          </cell>
        </row>
        <row r="19">
          <cell r="B19">
            <v>8</v>
          </cell>
          <cell r="C19" t="str">
            <v>TIA-F-42</v>
          </cell>
          <cell r="F19" t="str">
            <v>Gestión del Talento Humano</v>
          </cell>
          <cell r="G19" t="str">
            <v>Ausentismo</v>
          </cell>
          <cell r="R19">
            <v>39785</v>
          </cell>
          <cell r="S19">
            <v>1</v>
          </cell>
          <cell r="T19" t="str">
            <v>Coordinador SGI</v>
          </cell>
        </row>
        <row r="20">
          <cell r="B20">
            <v>9</v>
          </cell>
          <cell r="C20" t="str">
            <v>TIA-F-43</v>
          </cell>
          <cell r="F20" t="str">
            <v>Gestión del Talento Humano</v>
          </cell>
          <cell r="G20" t="str">
            <v>Paz y Salvo</v>
          </cell>
          <cell r="R20">
            <v>39785</v>
          </cell>
          <cell r="S20">
            <v>1</v>
          </cell>
          <cell r="T20" t="str">
            <v>Coordinador SGI</v>
          </cell>
        </row>
        <row r="21">
          <cell r="B21">
            <v>10</v>
          </cell>
          <cell r="C21" t="str">
            <v>TIA-F-44</v>
          </cell>
          <cell r="F21" t="str">
            <v>Gestión del Talento Humano</v>
          </cell>
          <cell r="G21" t="str">
            <v>Entrega de dotación y epps</v>
          </cell>
          <cell r="R21">
            <v>39923</v>
          </cell>
          <cell r="S21">
            <v>2</v>
          </cell>
          <cell r="T21" t="str">
            <v>Coordinador SGI</v>
          </cell>
        </row>
        <row r="22">
          <cell r="B22">
            <v>11</v>
          </cell>
          <cell r="C22" t="str">
            <v>TIA-F-45</v>
          </cell>
          <cell r="F22" t="str">
            <v>Gestión del Talento Humano</v>
          </cell>
          <cell r="G22" t="str">
            <v>Remisión a valoración medica ocupacional</v>
          </cell>
          <cell r="R22">
            <v>39785</v>
          </cell>
          <cell r="S22">
            <v>1</v>
          </cell>
          <cell r="T22" t="str">
            <v>Coordinador SGI</v>
          </cell>
        </row>
        <row r="23">
          <cell r="B23">
            <v>12</v>
          </cell>
          <cell r="C23" t="str">
            <v>TIA-F-48</v>
          </cell>
          <cell r="F23" t="str">
            <v>Gestión del Talento Humano</v>
          </cell>
          <cell r="G23" t="str">
            <v>Control de ingreso de personal</v>
          </cell>
          <cell r="R23">
            <v>39785</v>
          </cell>
          <cell r="S23">
            <v>1</v>
          </cell>
          <cell r="T23" t="str">
            <v>Coordinador SGI</v>
          </cell>
        </row>
        <row r="24">
          <cell r="B24">
            <v>13</v>
          </cell>
          <cell r="C24" t="str">
            <v>TIA-F-49</v>
          </cell>
          <cell r="F24" t="str">
            <v>Gestión del Talento Humano</v>
          </cell>
          <cell r="G24" t="str">
            <v>Entrevista</v>
          </cell>
          <cell r="R24">
            <v>39785</v>
          </cell>
          <cell r="S24">
            <v>1</v>
          </cell>
          <cell r="T24" t="str">
            <v>Coordinador SGI</v>
          </cell>
        </row>
        <row r="25">
          <cell r="B25">
            <v>14</v>
          </cell>
          <cell r="C25" t="str">
            <v>TIA-G-08</v>
          </cell>
          <cell r="F25" t="str">
            <v>Gestión del Talento Humano</v>
          </cell>
          <cell r="G25" t="str">
            <v>Guía de gestión del Talento Humano</v>
          </cell>
          <cell r="R25">
            <v>39785</v>
          </cell>
          <cell r="S25">
            <v>1</v>
          </cell>
          <cell r="T25" t="str">
            <v>Coordinador SGI</v>
          </cell>
        </row>
        <row r="26">
          <cell r="B26">
            <v>15</v>
          </cell>
          <cell r="C26" t="str">
            <v>TIA-G-09</v>
          </cell>
          <cell r="F26" t="str">
            <v>Gestión del Talento Humano</v>
          </cell>
          <cell r="G26" t="str">
            <v>Guía de evaluaciones médicas</v>
          </cell>
          <cell r="R26">
            <v>39785</v>
          </cell>
          <cell r="S26">
            <v>1</v>
          </cell>
          <cell r="T26" t="str">
            <v>Coordinador SGI</v>
          </cell>
        </row>
        <row r="27">
          <cell r="B27">
            <v>16</v>
          </cell>
          <cell r="C27" t="str">
            <v>TIA-M-01</v>
          </cell>
          <cell r="F27" t="str">
            <v>Gestión del Talento Humano</v>
          </cell>
          <cell r="G27" t="str">
            <v>Manual de responsabilidades y funciones</v>
          </cell>
          <cell r="R27">
            <v>40145</v>
          </cell>
          <cell r="S27">
            <v>2</v>
          </cell>
          <cell r="T27" t="str">
            <v>Coordinador SGI</v>
          </cell>
        </row>
        <row r="28">
          <cell r="B28">
            <v>17</v>
          </cell>
          <cell r="C28" t="str">
            <v>TIA-M-05</v>
          </cell>
          <cell r="F28" t="str">
            <v>Gestión del Talento Humano</v>
          </cell>
          <cell r="G28" t="str">
            <v>Manual de inducción</v>
          </cell>
          <cell r="R28">
            <v>39785</v>
          </cell>
          <cell r="S28">
            <v>1</v>
          </cell>
          <cell r="T28" t="str">
            <v>Coordinador SGI</v>
          </cell>
        </row>
        <row r="29">
          <cell r="B29">
            <v>18</v>
          </cell>
          <cell r="C29" t="str">
            <v>TIA-P-15</v>
          </cell>
          <cell r="F29" t="str">
            <v>Gestión del Talento Humano</v>
          </cell>
          <cell r="G29" t="str">
            <v>Procedimiento para la toma de conciencia</v>
          </cell>
          <cell r="R29">
            <v>39785</v>
          </cell>
          <cell r="S29">
            <v>1</v>
          </cell>
          <cell r="T29" t="str">
            <v>Coordinador SGI</v>
          </cell>
        </row>
        <row r="30">
          <cell r="B30">
            <v>19</v>
          </cell>
          <cell r="C30" t="str">
            <v>TIA-PR-02</v>
          </cell>
          <cell r="F30" t="str">
            <v>Gestión del Talento Humano</v>
          </cell>
          <cell r="G30" t="str">
            <v>Programa de capacitación</v>
          </cell>
          <cell r="R30">
            <v>39785</v>
          </cell>
          <cell r="S30">
            <v>1</v>
          </cell>
          <cell r="T30" t="str">
            <v>Coordinador SGI</v>
          </cell>
        </row>
        <row r="31">
          <cell r="B31">
            <v>20</v>
          </cell>
          <cell r="C31" t="str">
            <v>TIA-PR-03</v>
          </cell>
          <cell r="F31" t="str">
            <v>Gestión del Talento Humano</v>
          </cell>
          <cell r="G31" t="str">
            <v>Programa de motivación</v>
          </cell>
          <cell r="R31">
            <v>39785</v>
          </cell>
          <cell r="S31">
            <v>1</v>
          </cell>
          <cell r="T31" t="str">
            <v>Coordinador SGI</v>
          </cell>
        </row>
        <row r="32">
          <cell r="B32">
            <v>21</v>
          </cell>
          <cell r="C32" t="str">
            <v>TIA-PR-07</v>
          </cell>
          <cell r="F32" t="str">
            <v>Gestión del Talento Humano</v>
          </cell>
          <cell r="G32" t="str">
            <v>Programa Psicosocial </v>
          </cell>
          <cell r="R32">
            <v>40039</v>
          </cell>
          <cell r="S32">
            <v>1</v>
          </cell>
          <cell r="T32" t="str">
            <v>Coordinador SGI</v>
          </cell>
        </row>
        <row r="33">
          <cell r="B33">
            <v>22</v>
          </cell>
          <cell r="C33" t="str">
            <v>BITACORA DE CAMBIOS</v>
          </cell>
        </row>
        <row r="34">
          <cell r="B34">
            <v>23</v>
          </cell>
          <cell r="C34" t="str">
            <v>TIA-F-47</v>
          </cell>
          <cell r="F34" t="str">
            <v>Gestión del Talento Humano</v>
          </cell>
          <cell r="G34" t="str">
            <v>Planilla entrega de elementos de protecciòn</v>
          </cell>
          <cell r="R34">
            <v>39785</v>
          </cell>
          <cell r="S34">
            <v>1</v>
          </cell>
          <cell r="T34" t="str">
            <v>Anulaciòn</v>
          </cell>
        </row>
        <row r="35">
          <cell r="B35">
            <v>24</v>
          </cell>
          <cell r="C35" t="str">
            <v>TIA-F-44</v>
          </cell>
          <cell r="F35" t="str">
            <v>Gestión del Talento Humano</v>
          </cell>
          <cell r="G35" t="str">
            <v>Entrega de dotación y epps</v>
          </cell>
          <cell r="R35">
            <v>39785</v>
          </cell>
          <cell r="S35">
            <v>1</v>
          </cell>
          <cell r="T35" t="str">
            <v>Coordinador SGI</v>
          </cell>
        </row>
        <row r="36">
          <cell r="B36">
            <v>25</v>
          </cell>
          <cell r="C36" t="str">
            <v>TIA-F-03</v>
          </cell>
          <cell r="F36" t="str">
            <v>Gestión del Talento Humano</v>
          </cell>
          <cell r="G36" t="str">
            <v>Control de asistencia</v>
          </cell>
          <cell r="R36">
            <v>39785</v>
          </cell>
          <cell r="S36">
            <v>1</v>
          </cell>
          <cell r="T36" t="str">
            <v>Coordinador SGI</v>
          </cell>
        </row>
        <row r="37">
          <cell r="B37">
            <v>26</v>
          </cell>
          <cell r="C37" t="str">
            <v>TIA-M-01</v>
          </cell>
          <cell r="F37" t="str">
            <v>Gestión del Talento Humano</v>
          </cell>
          <cell r="G37" t="str">
            <v>Manual de responsabilidades y funciones</v>
          </cell>
          <cell r="R37">
            <v>39785</v>
          </cell>
          <cell r="S37">
            <v>1</v>
          </cell>
          <cell r="T37" t="str">
            <v>Coordinador SGI</v>
          </cell>
        </row>
        <row r="38">
          <cell r="B38">
            <v>27</v>
          </cell>
          <cell r="C38" t="str">
            <v>TIA-F-40</v>
          </cell>
          <cell r="F38" t="str">
            <v>Gestión del Talento Humano</v>
          </cell>
          <cell r="G38" t="str">
            <v>Reporte de tiempo</v>
          </cell>
          <cell r="R38">
            <v>39785</v>
          </cell>
          <cell r="S38">
            <v>1</v>
          </cell>
          <cell r="T38" t="str">
            <v>Coordinador SGI</v>
          </cell>
        </row>
        <row r="39">
          <cell r="B39">
            <v>28</v>
          </cell>
        </row>
        <row r="40">
          <cell r="B40">
            <v>29</v>
          </cell>
        </row>
        <row r="41">
          <cell r="B41">
            <v>30</v>
          </cell>
        </row>
        <row r="42">
          <cell r="B42">
            <v>31</v>
          </cell>
        </row>
        <row r="43">
          <cell r="B43">
            <v>32</v>
          </cell>
        </row>
        <row r="44">
          <cell r="B44">
            <v>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67"/>
  <sheetViews>
    <sheetView showGridLines="0" tabSelected="1" view="pageBreakPreview" zoomScale="80" zoomScaleNormal="80" zoomScaleSheetLayoutView="80" zoomScalePageLayoutView="0" workbookViewId="0" topLeftCell="A19">
      <selection activeCell="AR28" sqref="AR28"/>
    </sheetView>
  </sheetViews>
  <sheetFormatPr defaultColWidth="11.421875" defaultRowHeight="15"/>
  <cols>
    <col min="1" max="1" width="5.57421875" style="1" customWidth="1"/>
    <col min="2" max="2" width="5.28125" style="1" customWidth="1"/>
    <col min="3" max="3" width="4.00390625" style="1" customWidth="1"/>
    <col min="4" max="4" width="4.7109375" style="1" customWidth="1"/>
    <col min="5" max="6" width="3.7109375" style="1" customWidth="1"/>
    <col min="7" max="7" width="4.140625" style="1" customWidth="1"/>
    <col min="8" max="8" width="5.28125" style="1" customWidth="1"/>
    <col min="9" max="9" width="6.00390625" style="1" customWidth="1"/>
    <col min="10" max="22" width="3.28125" style="1" customWidth="1"/>
    <col min="23" max="24" width="5.7109375" style="1" customWidth="1"/>
    <col min="25" max="25" width="6.28125" style="1" customWidth="1"/>
    <col min="26" max="28" width="6.7109375" style="1" customWidth="1"/>
    <col min="29" max="34" width="5.7109375" style="1" customWidth="1"/>
    <col min="35" max="35" width="3.28125" style="1" customWidth="1"/>
    <col min="36" max="36" width="4.421875" style="1" customWidth="1"/>
    <col min="37" max="37" width="8.140625" style="1" customWidth="1"/>
    <col min="38" max="39" width="5.28125" style="1" customWidth="1"/>
    <col min="40" max="40" width="8.140625" style="1" customWidth="1"/>
    <col min="41" max="41" width="12.28125" style="1" customWidth="1"/>
    <col min="42" max="16384" width="11.421875" style="1" customWidth="1"/>
  </cols>
  <sheetData>
    <row r="1" spans="1:41" ht="18" customHeight="1">
      <c r="A1" s="106"/>
      <c r="B1" s="106"/>
      <c r="C1" s="106"/>
      <c r="D1" s="106"/>
      <c r="E1" s="106"/>
      <c r="F1" s="106"/>
      <c r="G1" s="106"/>
      <c r="H1" s="75" t="s">
        <v>43</v>
      </c>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2" t="s">
        <v>39</v>
      </c>
      <c r="AK1" s="72"/>
      <c r="AL1" s="72"/>
      <c r="AM1" s="72"/>
      <c r="AN1" s="109" t="s">
        <v>46</v>
      </c>
      <c r="AO1" s="109"/>
    </row>
    <row r="2" spans="1:41" ht="18" customHeight="1">
      <c r="A2" s="107"/>
      <c r="B2" s="107"/>
      <c r="C2" s="107"/>
      <c r="D2" s="107"/>
      <c r="E2" s="107"/>
      <c r="F2" s="107"/>
      <c r="G2" s="107"/>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3" t="s">
        <v>40</v>
      </c>
      <c r="AK2" s="73"/>
      <c r="AL2" s="73"/>
      <c r="AM2" s="73"/>
      <c r="AN2" s="101">
        <v>0</v>
      </c>
      <c r="AO2" s="101"/>
    </row>
    <row r="3" spans="1:41" ht="18" customHeight="1">
      <c r="A3" s="107"/>
      <c r="B3" s="107"/>
      <c r="C3" s="107"/>
      <c r="D3" s="107"/>
      <c r="E3" s="107"/>
      <c r="F3" s="107"/>
      <c r="G3" s="107"/>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3" t="s">
        <v>41</v>
      </c>
      <c r="AK3" s="73"/>
      <c r="AL3" s="73"/>
      <c r="AM3" s="73"/>
      <c r="AN3" s="100">
        <v>42821</v>
      </c>
      <c r="AO3" s="101"/>
    </row>
    <row r="4" spans="1:41" ht="18" customHeight="1" thickBot="1">
      <c r="A4" s="108"/>
      <c r="B4" s="108"/>
      <c r="C4" s="108"/>
      <c r="D4" s="108"/>
      <c r="E4" s="108"/>
      <c r="F4" s="108"/>
      <c r="G4" s="108"/>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4" t="s">
        <v>42</v>
      </c>
      <c r="AK4" s="74"/>
      <c r="AL4" s="74"/>
      <c r="AM4" s="74"/>
      <c r="AN4" s="102" t="s">
        <v>45</v>
      </c>
      <c r="AO4" s="102"/>
    </row>
    <row r="5" spans="1:41" ht="12.75" customHeight="1" thickBot="1">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2"/>
    </row>
    <row r="6" spans="1:41" ht="29.25" customHeight="1">
      <c r="A6" s="117" t="s">
        <v>44</v>
      </c>
      <c r="B6" s="117"/>
      <c r="C6" s="117"/>
      <c r="D6" s="117"/>
      <c r="E6" s="117"/>
      <c r="F6" s="103" t="s">
        <v>52</v>
      </c>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5"/>
    </row>
    <row r="7" spans="1:41" ht="34.5" customHeight="1">
      <c r="A7" s="115" t="s">
        <v>2</v>
      </c>
      <c r="B7" s="115"/>
      <c r="C7" s="115"/>
      <c r="D7" s="115"/>
      <c r="E7" s="115"/>
      <c r="F7" s="113" t="s">
        <v>55</v>
      </c>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row>
    <row r="8" spans="1:41" ht="23.25" customHeight="1">
      <c r="A8" s="115" t="s">
        <v>7</v>
      </c>
      <c r="B8" s="115"/>
      <c r="C8" s="115"/>
      <c r="D8" s="115"/>
      <c r="E8" s="115"/>
      <c r="F8" s="114" t="s">
        <v>47</v>
      </c>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row>
    <row r="9" spans="1:41" ht="18" customHeight="1" thickBot="1">
      <c r="A9" s="129" t="s">
        <v>3</v>
      </c>
      <c r="B9" s="129"/>
      <c r="C9" s="129"/>
      <c r="D9" s="129"/>
      <c r="E9" s="129"/>
      <c r="F9" s="118" t="s">
        <v>48</v>
      </c>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row>
    <row r="10" spans="1:41" ht="9" customHeight="1" thickBot="1">
      <c r="A10" s="14"/>
      <c r="B10" s="15"/>
      <c r="C10" s="15"/>
      <c r="D10" s="15"/>
      <c r="E10" s="15"/>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7"/>
    </row>
    <row r="11" spans="1:41" ht="15.75" customHeight="1">
      <c r="A11" s="130" t="s">
        <v>1</v>
      </c>
      <c r="B11" s="79"/>
      <c r="C11" s="79"/>
      <c r="D11" s="79"/>
      <c r="E11" s="79"/>
      <c r="F11" s="79"/>
      <c r="G11" s="79"/>
      <c r="H11" s="80"/>
      <c r="I11" s="97" t="s">
        <v>4</v>
      </c>
      <c r="J11" s="97"/>
      <c r="K11" s="97"/>
      <c r="L11" s="97"/>
      <c r="M11" s="97"/>
      <c r="N11" s="97"/>
      <c r="O11" s="97"/>
      <c r="P11" s="97"/>
      <c r="Q11" s="97"/>
      <c r="R11" s="97"/>
      <c r="S11" s="97"/>
      <c r="T11" s="97"/>
      <c r="U11" s="97"/>
      <c r="V11" s="97"/>
      <c r="W11" s="97"/>
      <c r="X11" s="97"/>
      <c r="Y11" s="97"/>
      <c r="Z11" s="97"/>
      <c r="AA11" s="97"/>
      <c r="AB11" s="97"/>
      <c r="AC11" s="97"/>
      <c r="AD11" s="78" t="s">
        <v>5</v>
      </c>
      <c r="AE11" s="79"/>
      <c r="AF11" s="79"/>
      <c r="AG11" s="79"/>
      <c r="AH11" s="80"/>
      <c r="AI11" s="78" t="s">
        <v>15</v>
      </c>
      <c r="AJ11" s="79"/>
      <c r="AK11" s="79"/>
      <c r="AL11" s="79"/>
      <c r="AM11" s="79"/>
      <c r="AN11" s="79"/>
      <c r="AO11" s="131"/>
    </row>
    <row r="12" spans="1:41" ht="36.75" customHeight="1" thickBot="1">
      <c r="A12" s="132">
        <v>0.05</v>
      </c>
      <c r="B12" s="133"/>
      <c r="C12" s="133"/>
      <c r="D12" s="133"/>
      <c r="E12" s="133"/>
      <c r="F12" s="133"/>
      <c r="G12" s="133"/>
      <c r="H12" s="134"/>
      <c r="I12" s="81" t="s">
        <v>53</v>
      </c>
      <c r="J12" s="82"/>
      <c r="K12" s="82"/>
      <c r="L12" s="82"/>
      <c r="M12" s="82"/>
      <c r="N12" s="82"/>
      <c r="O12" s="82"/>
      <c r="P12" s="82"/>
      <c r="Q12" s="82"/>
      <c r="R12" s="82"/>
      <c r="S12" s="82"/>
      <c r="T12" s="82"/>
      <c r="U12" s="82"/>
      <c r="V12" s="82"/>
      <c r="W12" s="82"/>
      <c r="X12" s="82"/>
      <c r="Y12" s="82"/>
      <c r="Z12" s="82"/>
      <c r="AA12" s="82"/>
      <c r="AB12" s="82"/>
      <c r="AC12" s="83"/>
      <c r="AD12" s="81" t="s">
        <v>54</v>
      </c>
      <c r="AE12" s="82"/>
      <c r="AF12" s="82"/>
      <c r="AG12" s="82"/>
      <c r="AH12" s="83"/>
      <c r="AI12" s="81">
        <v>2018</v>
      </c>
      <c r="AJ12" s="82"/>
      <c r="AK12" s="82"/>
      <c r="AL12" s="82"/>
      <c r="AM12" s="82"/>
      <c r="AN12" s="82"/>
      <c r="AO12" s="123"/>
    </row>
    <row r="13" spans="1:41" ht="7.5" customHeight="1" thickBot="1">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row>
    <row r="14" spans="1:41" ht="18.75" customHeight="1">
      <c r="A14" s="120" t="s">
        <v>0</v>
      </c>
      <c r="B14" s="120"/>
      <c r="C14" s="120"/>
      <c r="D14" s="120"/>
      <c r="E14" s="120"/>
      <c r="F14" s="84" t="s">
        <v>14</v>
      </c>
      <c r="G14" s="84"/>
      <c r="H14" s="84"/>
      <c r="I14" s="84"/>
      <c r="J14" s="84"/>
      <c r="K14" s="124" t="s">
        <v>49</v>
      </c>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row>
    <row r="15" spans="1:41" ht="18.75" customHeight="1">
      <c r="A15" s="121"/>
      <c r="B15" s="121"/>
      <c r="C15" s="121"/>
      <c r="D15" s="121"/>
      <c r="E15" s="121"/>
      <c r="F15" s="85" t="s">
        <v>37</v>
      </c>
      <c r="G15" s="85"/>
      <c r="H15" s="85"/>
      <c r="I15" s="85"/>
      <c r="J15" s="85"/>
      <c r="K15" s="125" t="s">
        <v>50</v>
      </c>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row>
    <row r="16" spans="1:41" ht="18.75" customHeight="1" thickBot="1">
      <c r="A16" s="122"/>
      <c r="B16" s="122"/>
      <c r="C16" s="122"/>
      <c r="D16" s="122"/>
      <c r="E16" s="122"/>
      <c r="F16" s="119" t="s">
        <v>13</v>
      </c>
      <c r="G16" s="119"/>
      <c r="H16" s="119"/>
      <c r="I16" s="119"/>
      <c r="J16" s="119"/>
      <c r="K16" s="135" t="s">
        <v>51</v>
      </c>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row>
    <row r="17" spans="1:41" ht="6" customHeight="1" thickBot="1">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row>
    <row r="18" spans="1:41" ht="15" customHeight="1">
      <c r="A18" s="89" t="s">
        <v>6</v>
      </c>
      <c r="B18" s="90"/>
      <c r="C18" s="90"/>
      <c r="D18" s="90"/>
      <c r="E18" s="90"/>
      <c r="F18" s="90"/>
      <c r="G18" s="90"/>
      <c r="H18" s="90"/>
      <c r="I18" s="90"/>
      <c r="J18" s="90"/>
      <c r="K18" s="91"/>
      <c r="L18" s="95" t="s">
        <v>38</v>
      </c>
      <c r="M18" s="90"/>
      <c r="N18" s="90"/>
      <c r="O18" s="90"/>
      <c r="P18" s="91"/>
      <c r="Q18" s="95" t="s">
        <v>3</v>
      </c>
      <c r="R18" s="90"/>
      <c r="S18" s="90"/>
      <c r="T18" s="90"/>
      <c r="U18" s="91"/>
      <c r="V18" s="20"/>
      <c r="W18" s="86" t="s">
        <v>35</v>
      </c>
      <c r="X18" s="87"/>
      <c r="Y18" s="87"/>
      <c r="Z18" s="87"/>
      <c r="AA18" s="87"/>
      <c r="AB18" s="88"/>
      <c r="AC18" s="86" t="s">
        <v>36</v>
      </c>
      <c r="AD18" s="87"/>
      <c r="AE18" s="87"/>
      <c r="AF18" s="87"/>
      <c r="AG18" s="87"/>
      <c r="AH18" s="88"/>
      <c r="AI18" s="95" t="s">
        <v>8</v>
      </c>
      <c r="AJ18" s="90"/>
      <c r="AK18" s="90"/>
      <c r="AL18" s="90"/>
      <c r="AM18" s="90"/>
      <c r="AN18" s="90"/>
      <c r="AO18" s="98"/>
    </row>
    <row r="19" spans="1:41" ht="15" customHeight="1">
      <c r="A19" s="92"/>
      <c r="B19" s="93"/>
      <c r="C19" s="93"/>
      <c r="D19" s="93"/>
      <c r="E19" s="93"/>
      <c r="F19" s="93"/>
      <c r="G19" s="93"/>
      <c r="H19" s="93"/>
      <c r="I19" s="93"/>
      <c r="J19" s="93"/>
      <c r="K19" s="94"/>
      <c r="L19" s="96"/>
      <c r="M19" s="93"/>
      <c r="N19" s="93"/>
      <c r="O19" s="93"/>
      <c r="P19" s="94"/>
      <c r="Q19" s="96"/>
      <c r="R19" s="93"/>
      <c r="S19" s="93"/>
      <c r="T19" s="93"/>
      <c r="U19" s="94"/>
      <c r="V19" s="19"/>
      <c r="W19" s="18" t="s">
        <v>17</v>
      </c>
      <c r="X19" s="18" t="s">
        <v>18</v>
      </c>
      <c r="Y19" s="18" t="s">
        <v>19</v>
      </c>
      <c r="Z19" s="18" t="s">
        <v>20</v>
      </c>
      <c r="AA19" s="18" t="s">
        <v>21</v>
      </c>
      <c r="AB19" s="18" t="s">
        <v>22</v>
      </c>
      <c r="AC19" s="18" t="s">
        <v>23</v>
      </c>
      <c r="AD19" s="18" t="s">
        <v>24</v>
      </c>
      <c r="AE19" s="18" t="s">
        <v>25</v>
      </c>
      <c r="AF19" s="18" t="s">
        <v>26</v>
      </c>
      <c r="AG19" s="18" t="s">
        <v>27</v>
      </c>
      <c r="AH19" s="18" t="s">
        <v>28</v>
      </c>
      <c r="AI19" s="96"/>
      <c r="AJ19" s="93"/>
      <c r="AK19" s="93"/>
      <c r="AL19" s="93"/>
      <c r="AM19" s="93"/>
      <c r="AN19" s="93"/>
      <c r="AO19" s="99"/>
    </row>
    <row r="20" spans="1:41" ht="24" customHeight="1">
      <c r="A20" s="28" t="s">
        <v>57</v>
      </c>
      <c r="B20" s="29"/>
      <c r="C20" s="29"/>
      <c r="D20" s="29"/>
      <c r="E20" s="29"/>
      <c r="F20" s="29"/>
      <c r="G20" s="29"/>
      <c r="H20" s="29"/>
      <c r="I20" s="29"/>
      <c r="J20" s="29"/>
      <c r="K20" s="30"/>
      <c r="L20" s="40" t="s">
        <v>63</v>
      </c>
      <c r="M20" s="41"/>
      <c r="N20" s="41"/>
      <c r="O20" s="41"/>
      <c r="P20" s="42"/>
      <c r="Q20" s="40" t="s">
        <v>56</v>
      </c>
      <c r="R20" s="41"/>
      <c r="S20" s="41"/>
      <c r="T20" s="41"/>
      <c r="U20" s="42"/>
      <c r="V20" s="8" t="s">
        <v>33</v>
      </c>
      <c r="W20" s="11"/>
      <c r="X20" s="25">
        <v>1</v>
      </c>
      <c r="Y20" s="11"/>
      <c r="Z20" s="11"/>
      <c r="AA20" s="11"/>
      <c r="AB20" s="25"/>
      <c r="AC20" s="25"/>
      <c r="AD20" s="25"/>
      <c r="AE20" s="25"/>
      <c r="AF20" s="2"/>
      <c r="AG20" s="2"/>
      <c r="AH20" s="2"/>
      <c r="AI20" s="58" t="s">
        <v>65</v>
      </c>
      <c r="AJ20" s="153"/>
      <c r="AK20" s="153"/>
      <c r="AL20" s="153"/>
      <c r="AM20" s="153"/>
      <c r="AN20" s="153"/>
      <c r="AO20" s="154"/>
    </row>
    <row r="21" spans="1:41" ht="24" customHeight="1">
      <c r="A21" s="31"/>
      <c r="B21" s="32"/>
      <c r="C21" s="32"/>
      <c r="D21" s="32"/>
      <c r="E21" s="32"/>
      <c r="F21" s="32"/>
      <c r="G21" s="32"/>
      <c r="H21" s="32"/>
      <c r="I21" s="32"/>
      <c r="J21" s="32"/>
      <c r="K21" s="33"/>
      <c r="L21" s="43"/>
      <c r="M21" s="44"/>
      <c r="N21" s="44"/>
      <c r="O21" s="44"/>
      <c r="P21" s="45"/>
      <c r="Q21" s="43"/>
      <c r="R21" s="44"/>
      <c r="S21" s="44"/>
      <c r="T21" s="44"/>
      <c r="U21" s="45"/>
      <c r="V21" s="9" t="s">
        <v>34</v>
      </c>
      <c r="W21" s="11"/>
      <c r="X21" s="11">
        <v>1</v>
      </c>
      <c r="Y21" s="11"/>
      <c r="Z21" s="11"/>
      <c r="AA21" s="11"/>
      <c r="AB21" s="11"/>
      <c r="AC21" s="11"/>
      <c r="AD21" s="11"/>
      <c r="AE21" s="11"/>
      <c r="AF21" s="2"/>
      <c r="AG21" s="5"/>
      <c r="AH21" s="2"/>
      <c r="AI21" s="155"/>
      <c r="AJ21" s="156"/>
      <c r="AK21" s="156"/>
      <c r="AL21" s="156"/>
      <c r="AM21" s="156"/>
      <c r="AN21" s="156"/>
      <c r="AO21" s="157"/>
    </row>
    <row r="22" spans="1:41" ht="24" customHeight="1">
      <c r="A22" s="28" t="s">
        <v>58</v>
      </c>
      <c r="B22" s="29"/>
      <c r="C22" s="29"/>
      <c r="D22" s="29"/>
      <c r="E22" s="29"/>
      <c r="F22" s="29"/>
      <c r="G22" s="29"/>
      <c r="H22" s="29"/>
      <c r="I22" s="29"/>
      <c r="J22" s="29"/>
      <c r="K22" s="30"/>
      <c r="L22" s="40" t="s">
        <v>64</v>
      </c>
      <c r="M22" s="41"/>
      <c r="N22" s="41"/>
      <c r="O22" s="41"/>
      <c r="P22" s="42"/>
      <c r="Q22" s="40" t="s">
        <v>56</v>
      </c>
      <c r="R22" s="41"/>
      <c r="S22" s="41"/>
      <c r="T22" s="41"/>
      <c r="U22" s="42"/>
      <c r="V22" s="8" t="s">
        <v>33</v>
      </c>
      <c r="W22" s="11"/>
      <c r="X22" s="11"/>
      <c r="Y22" s="11"/>
      <c r="Z22" s="25">
        <v>1</v>
      </c>
      <c r="AA22" s="11"/>
      <c r="AB22" s="11"/>
      <c r="AC22" s="11"/>
      <c r="AD22" s="11"/>
      <c r="AE22" s="11"/>
      <c r="AF22" s="2"/>
      <c r="AG22" s="2"/>
      <c r="AH22" s="2"/>
      <c r="AI22" s="58" t="s">
        <v>66</v>
      </c>
      <c r="AJ22" s="59"/>
      <c r="AK22" s="59"/>
      <c r="AL22" s="59"/>
      <c r="AM22" s="59"/>
      <c r="AN22" s="59"/>
      <c r="AO22" s="60"/>
    </row>
    <row r="23" spans="1:41" ht="24" customHeight="1">
      <c r="A23" s="31"/>
      <c r="B23" s="32"/>
      <c r="C23" s="32"/>
      <c r="D23" s="32"/>
      <c r="E23" s="32"/>
      <c r="F23" s="32"/>
      <c r="G23" s="32"/>
      <c r="H23" s="32"/>
      <c r="I23" s="32"/>
      <c r="J23" s="32"/>
      <c r="K23" s="33"/>
      <c r="L23" s="43"/>
      <c r="M23" s="44"/>
      <c r="N23" s="44"/>
      <c r="O23" s="44"/>
      <c r="P23" s="45"/>
      <c r="Q23" s="43"/>
      <c r="R23" s="44"/>
      <c r="S23" s="44"/>
      <c r="T23" s="44"/>
      <c r="U23" s="45"/>
      <c r="V23" s="9" t="s">
        <v>34</v>
      </c>
      <c r="W23" s="11"/>
      <c r="X23" s="11"/>
      <c r="Y23" s="11"/>
      <c r="Z23" s="11">
        <v>1</v>
      </c>
      <c r="AA23" s="11"/>
      <c r="AB23" s="11"/>
      <c r="AC23" s="11"/>
      <c r="AD23" s="11"/>
      <c r="AE23" s="11"/>
      <c r="AF23" s="5"/>
      <c r="AG23" s="2"/>
      <c r="AH23" s="2"/>
      <c r="AI23" s="61"/>
      <c r="AJ23" s="62"/>
      <c r="AK23" s="62"/>
      <c r="AL23" s="62"/>
      <c r="AM23" s="62"/>
      <c r="AN23" s="62"/>
      <c r="AO23" s="63"/>
    </row>
    <row r="24" spans="1:41" ht="24.75" customHeight="1">
      <c r="A24" s="28" t="s">
        <v>59</v>
      </c>
      <c r="B24" s="29"/>
      <c r="C24" s="29"/>
      <c r="D24" s="29"/>
      <c r="E24" s="29"/>
      <c r="F24" s="29"/>
      <c r="G24" s="29"/>
      <c r="H24" s="29"/>
      <c r="I24" s="29"/>
      <c r="J24" s="29"/>
      <c r="K24" s="30"/>
      <c r="L24" s="34"/>
      <c r="M24" s="35"/>
      <c r="N24" s="35"/>
      <c r="O24" s="35"/>
      <c r="P24" s="36"/>
      <c r="Q24" s="40" t="s">
        <v>56</v>
      </c>
      <c r="R24" s="41"/>
      <c r="S24" s="41"/>
      <c r="T24" s="41"/>
      <c r="U24" s="42"/>
      <c r="V24" s="8" t="s">
        <v>33</v>
      </c>
      <c r="W24" s="11"/>
      <c r="X24" s="11"/>
      <c r="Y24" s="11"/>
      <c r="Z24" s="25"/>
      <c r="AA24" s="25"/>
      <c r="AB24" s="11"/>
      <c r="AC24" s="11"/>
      <c r="AD24" s="11">
        <v>1</v>
      </c>
      <c r="AE24" s="11"/>
      <c r="AF24" s="2"/>
      <c r="AG24" s="2"/>
      <c r="AH24" s="2"/>
      <c r="AI24" s="158"/>
      <c r="AJ24" s="159"/>
      <c r="AK24" s="159"/>
      <c r="AL24" s="159"/>
      <c r="AM24" s="159"/>
      <c r="AN24" s="159"/>
      <c r="AO24" s="160"/>
    </row>
    <row r="25" spans="1:41" ht="24" customHeight="1">
      <c r="A25" s="31"/>
      <c r="B25" s="32"/>
      <c r="C25" s="32"/>
      <c r="D25" s="32"/>
      <c r="E25" s="32"/>
      <c r="F25" s="32"/>
      <c r="G25" s="32"/>
      <c r="H25" s="32"/>
      <c r="I25" s="32"/>
      <c r="J25" s="32"/>
      <c r="K25" s="33"/>
      <c r="L25" s="37"/>
      <c r="M25" s="38"/>
      <c r="N25" s="38"/>
      <c r="O25" s="38"/>
      <c r="P25" s="39"/>
      <c r="Q25" s="43"/>
      <c r="R25" s="44"/>
      <c r="S25" s="44"/>
      <c r="T25" s="44"/>
      <c r="U25" s="45"/>
      <c r="V25" s="9" t="s">
        <v>34</v>
      </c>
      <c r="W25" s="11"/>
      <c r="X25" s="11"/>
      <c r="Y25" s="11"/>
      <c r="Z25" s="11"/>
      <c r="AA25" s="11"/>
      <c r="AB25" s="11"/>
      <c r="AC25" s="11"/>
      <c r="AD25" s="11"/>
      <c r="AE25" s="11"/>
      <c r="AF25" s="2"/>
      <c r="AG25" s="2"/>
      <c r="AH25" s="2"/>
      <c r="AI25" s="161"/>
      <c r="AJ25" s="162"/>
      <c r="AK25" s="162"/>
      <c r="AL25" s="162"/>
      <c r="AM25" s="162"/>
      <c r="AN25" s="162"/>
      <c r="AO25" s="163"/>
    </row>
    <row r="26" spans="1:41" ht="40.5" customHeight="1">
      <c r="A26" s="28" t="s">
        <v>67</v>
      </c>
      <c r="B26" s="29"/>
      <c r="C26" s="29"/>
      <c r="D26" s="29"/>
      <c r="E26" s="29"/>
      <c r="F26" s="29"/>
      <c r="G26" s="29"/>
      <c r="H26" s="29"/>
      <c r="I26" s="29"/>
      <c r="J26" s="29"/>
      <c r="K26" s="30"/>
      <c r="L26" s="34"/>
      <c r="M26" s="35"/>
      <c r="N26" s="35"/>
      <c r="O26" s="35"/>
      <c r="P26" s="36"/>
      <c r="Q26" s="40" t="s">
        <v>56</v>
      </c>
      <c r="R26" s="41"/>
      <c r="S26" s="41"/>
      <c r="T26" s="41"/>
      <c r="U26" s="42"/>
      <c r="V26" s="8" t="s">
        <v>33</v>
      </c>
      <c r="W26" s="25"/>
      <c r="X26" s="25"/>
      <c r="Y26" s="25"/>
      <c r="Z26" s="25"/>
      <c r="AA26" s="25"/>
      <c r="AB26" s="25">
        <v>1</v>
      </c>
      <c r="AC26" s="25"/>
      <c r="AD26" s="25"/>
      <c r="AE26" s="25"/>
      <c r="AF26" s="5"/>
      <c r="AG26" s="2"/>
      <c r="AH26" s="2"/>
      <c r="AI26" s="58" t="s">
        <v>70</v>
      </c>
      <c r="AJ26" s="153"/>
      <c r="AK26" s="153"/>
      <c r="AL26" s="153"/>
      <c r="AM26" s="153"/>
      <c r="AN26" s="153"/>
      <c r="AO26" s="154"/>
    </row>
    <row r="27" spans="1:41" ht="40.5" customHeight="1">
      <c r="A27" s="31"/>
      <c r="B27" s="32"/>
      <c r="C27" s="32"/>
      <c r="D27" s="32"/>
      <c r="E27" s="32"/>
      <c r="F27" s="32"/>
      <c r="G27" s="32"/>
      <c r="H27" s="32"/>
      <c r="I27" s="32"/>
      <c r="J27" s="32"/>
      <c r="K27" s="33"/>
      <c r="L27" s="37"/>
      <c r="M27" s="38"/>
      <c r="N27" s="38"/>
      <c r="O27" s="38"/>
      <c r="P27" s="39"/>
      <c r="Q27" s="43"/>
      <c r="R27" s="44"/>
      <c r="S27" s="44"/>
      <c r="T27" s="44"/>
      <c r="U27" s="45"/>
      <c r="V27" s="9" t="s">
        <v>34</v>
      </c>
      <c r="W27" s="11"/>
      <c r="X27" s="11"/>
      <c r="Y27" s="11"/>
      <c r="Z27" s="11"/>
      <c r="AA27" s="11"/>
      <c r="AB27" s="11">
        <v>1</v>
      </c>
      <c r="AC27" s="11"/>
      <c r="AD27" s="11"/>
      <c r="AE27" s="11"/>
      <c r="AF27" s="5"/>
      <c r="AG27" s="2"/>
      <c r="AH27" s="5"/>
      <c r="AI27" s="155"/>
      <c r="AJ27" s="156"/>
      <c r="AK27" s="156"/>
      <c r="AL27" s="156"/>
      <c r="AM27" s="156"/>
      <c r="AN27" s="156"/>
      <c r="AO27" s="157"/>
    </row>
    <row r="28" spans="1:41" ht="24" customHeight="1">
      <c r="A28" s="28" t="s">
        <v>60</v>
      </c>
      <c r="B28" s="29"/>
      <c r="C28" s="29"/>
      <c r="D28" s="29"/>
      <c r="E28" s="29"/>
      <c r="F28" s="29"/>
      <c r="G28" s="29"/>
      <c r="H28" s="29"/>
      <c r="I28" s="29"/>
      <c r="J28" s="29"/>
      <c r="K28" s="30"/>
      <c r="L28" s="40"/>
      <c r="M28" s="41"/>
      <c r="N28" s="41"/>
      <c r="O28" s="41"/>
      <c r="P28" s="42"/>
      <c r="Q28" s="40" t="s">
        <v>56</v>
      </c>
      <c r="R28" s="41"/>
      <c r="S28" s="41"/>
      <c r="T28" s="41"/>
      <c r="U28" s="42"/>
      <c r="V28" s="8" t="s">
        <v>33</v>
      </c>
      <c r="W28" s="11"/>
      <c r="X28" s="11"/>
      <c r="Y28" s="11"/>
      <c r="Z28" s="11"/>
      <c r="AA28" s="11"/>
      <c r="AB28" s="11"/>
      <c r="AC28" s="11"/>
      <c r="AD28" s="11"/>
      <c r="AE28" s="11"/>
      <c r="AF28" s="5">
        <v>1</v>
      </c>
      <c r="AG28" s="2"/>
      <c r="AH28" s="5"/>
      <c r="AI28" s="58"/>
      <c r="AJ28" s="153"/>
      <c r="AK28" s="153"/>
      <c r="AL28" s="153"/>
      <c r="AM28" s="153"/>
      <c r="AN28" s="153"/>
      <c r="AO28" s="154"/>
    </row>
    <row r="29" spans="1:41" ht="24" customHeight="1">
      <c r="A29" s="31"/>
      <c r="B29" s="32"/>
      <c r="C29" s="32"/>
      <c r="D29" s="32"/>
      <c r="E29" s="32"/>
      <c r="F29" s="32"/>
      <c r="G29" s="32"/>
      <c r="H29" s="32"/>
      <c r="I29" s="32"/>
      <c r="J29" s="32"/>
      <c r="K29" s="33"/>
      <c r="L29" s="43"/>
      <c r="M29" s="44"/>
      <c r="N29" s="44"/>
      <c r="O29" s="44"/>
      <c r="P29" s="45"/>
      <c r="Q29" s="43"/>
      <c r="R29" s="44"/>
      <c r="S29" s="44"/>
      <c r="T29" s="44"/>
      <c r="U29" s="45"/>
      <c r="V29" s="9" t="s">
        <v>34</v>
      </c>
      <c r="W29" s="11"/>
      <c r="X29" s="11"/>
      <c r="Y29" s="11"/>
      <c r="Z29" s="11"/>
      <c r="AA29" s="11"/>
      <c r="AB29" s="11"/>
      <c r="AC29" s="11"/>
      <c r="AD29" s="11"/>
      <c r="AE29" s="11"/>
      <c r="AF29" s="5"/>
      <c r="AG29" s="2"/>
      <c r="AH29" s="2"/>
      <c r="AI29" s="155"/>
      <c r="AJ29" s="156"/>
      <c r="AK29" s="156"/>
      <c r="AL29" s="156"/>
      <c r="AM29" s="156"/>
      <c r="AN29" s="156"/>
      <c r="AO29" s="157"/>
    </row>
    <row r="30" spans="1:41" ht="24.75" customHeight="1">
      <c r="A30" s="28" t="s">
        <v>61</v>
      </c>
      <c r="B30" s="29"/>
      <c r="C30" s="29"/>
      <c r="D30" s="29"/>
      <c r="E30" s="29"/>
      <c r="F30" s="29"/>
      <c r="G30" s="29"/>
      <c r="H30" s="29"/>
      <c r="I30" s="29"/>
      <c r="J30" s="29"/>
      <c r="K30" s="30"/>
      <c r="L30" s="40"/>
      <c r="M30" s="35"/>
      <c r="N30" s="35"/>
      <c r="O30" s="35"/>
      <c r="P30" s="36"/>
      <c r="Q30" s="40" t="s">
        <v>56</v>
      </c>
      <c r="R30" s="41"/>
      <c r="S30" s="41"/>
      <c r="T30" s="41"/>
      <c r="U30" s="42"/>
      <c r="V30" s="8" t="s">
        <v>33</v>
      </c>
      <c r="W30" s="11"/>
      <c r="X30" s="11"/>
      <c r="Y30" s="11"/>
      <c r="Z30" s="25"/>
      <c r="AA30" s="25"/>
      <c r="AB30" s="11"/>
      <c r="AC30" s="11"/>
      <c r="AD30" s="11"/>
      <c r="AE30" s="11"/>
      <c r="AF30" s="2"/>
      <c r="AG30" s="2"/>
      <c r="AH30" s="5">
        <v>1</v>
      </c>
      <c r="AI30" s="58"/>
      <c r="AJ30" s="59"/>
      <c r="AK30" s="59"/>
      <c r="AL30" s="59"/>
      <c r="AM30" s="59"/>
      <c r="AN30" s="59"/>
      <c r="AO30" s="60"/>
    </row>
    <row r="31" spans="1:41" ht="24" customHeight="1">
      <c r="A31" s="31"/>
      <c r="B31" s="32"/>
      <c r="C31" s="32"/>
      <c r="D31" s="32"/>
      <c r="E31" s="32"/>
      <c r="F31" s="32"/>
      <c r="G31" s="32"/>
      <c r="H31" s="32"/>
      <c r="I31" s="32"/>
      <c r="J31" s="32"/>
      <c r="K31" s="33"/>
      <c r="L31" s="37"/>
      <c r="M31" s="38"/>
      <c r="N31" s="38"/>
      <c r="O31" s="38"/>
      <c r="P31" s="39"/>
      <c r="Q31" s="43"/>
      <c r="R31" s="44"/>
      <c r="S31" s="44"/>
      <c r="T31" s="44"/>
      <c r="U31" s="45"/>
      <c r="V31" s="9" t="s">
        <v>34</v>
      </c>
      <c r="W31" s="11"/>
      <c r="X31" s="11"/>
      <c r="Y31" s="11"/>
      <c r="Z31" s="11"/>
      <c r="AA31" s="11"/>
      <c r="AB31" s="11"/>
      <c r="AC31" s="11"/>
      <c r="AD31" s="11"/>
      <c r="AE31" s="11"/>
      <c r="AF31" s="2"/>
      <c r="AG31" s="2"/>
      <c r="AH31" s="2"/>
      <c r="AI31" s="61"/>
      <c r="AJ31" s="62"/>
      <c r="AK31" s="62"/>
      <c r="AL31" s="62"/>
      <c r="AM31" s="62"/>
      <c r="AN31" s="62"/>
      <c r="AO31" s="63"/>
    </row>
    <row r="32" spans="1:41" ht="42.75" customHeight="1">
      <c r="A32" s="28" t="s">
        <v>62</v>
      </c>
      <c r="B32" s="29"/>
      <c r="C32" s="29"/>
      <c r="D32" s="29"/>
      <c r="E32" s="29"/>
      <c r="F32" s="29"/>
      <c r="G32" s="29"/>
      <c r="H32" s="29"/>
      <c r="I32" s="29"/>
      <c r="J32" s="29"/>
      <c r="K32" s="30"/>
      <c r="L32" s="34" t="s">
        <v>68</v>
      </c>
      <c r="M32" s="35"/>
      <c r="N32" s="35"/>
      <c r="O32" s="35"/>
      <c r="P32" s="36"/>
      <c r="Q32" s="40" t="s">
        <v>56</v>
      </c>
      <c r="R32" s="41"/>
      <c r="S32" s="41"/>
      <c r="T32" s="41"/>
      <c r="U32" s="42"/>
      <c r="V32" s="8" t="s">
        <v>33</v>
      </c>
      <c r="W32" s="25"/>
      <c r="X32" s="25"/>
      <c r="Y32" s="25"/>
      <c r="Z32" s="25"/>
      <c r="AA32" s="25">
        <v>1</v>
      </c>
      <c r="AB32" s="25"/>
      <c r="AC32" s="25"/>
      <c r="AD32" s="25"/>
      <c r="AE32" s="25"/>
      <c r="AF32" s="2"/>
      <c r="AG32" s="2"/>
      <c r="AH32" s="2"/>
      <c r="AI32" s="58" t="s">
        <v>69</v>
      </c>
      <c r="AJ32" s="59"/>
      <c r="AK32" s="59"/>
      <c r="AL32" s="59"/>
      <c r="AM32" s="59"/>
      <c r="AN32" s="59"/>
      <c r="AO32" s="60"/>
    </row>
    <row r="33" spans="1:41" ht="42.75" customHeight="1">
      <c r="A33" s="31"/>
      <c r="B33" s="32"/>
      <c r="C33" s="32"/>
      <c r="D33" s="32"/>
      <c r="E33" s="32"/>
      <c r="F33" s="32"/>
      <c r="G33" s="32"/>
      <c r="H33" s="32"/>
      <c r="I33" s="32"/>
      <c r="J33" s="32"/>
      <c r="K33" s="33"/>
      <c r="L33" s="37"/>
      <c r="M33" s="38"/>
      <c r="N33" s="38"/>
      <c r="O33" s="38"/>
      <c r="P33" s="39"/>
      <c r="Q33" s="43"/>
      <c r="R33" s="44"/>
      <c r="S33" s="44"/>
      <c r="T33" s="44"/>
      <c r="U33" s="45"/>
      <c r="V33" s="9" t="s">
        <v>34</v>
      </c>
      <c r="W33" s="11"/>
      <c r="X33" s="11"/>
      <c r="Y33" s="11"/>
      <c r="Z33" s="11"/>
      <c r="AA33" s="11">
        <v>1</v>
      </c>
      <c r="AB33" s="11"/>
      <c r="AC33" s="11"/>
      <c r="AD33" s="11"/>
      <c r="AE33" s="11"/>
      <c r="AF33" s="5"/>
      <c r="AG33" s="5"/>
      <c r="AH33" s="5"/>
      <c r="AI33" s="61"/>
      <c r="AJ33" s="62"/>
      <c r="AK33" s="62"/>
      <c r="AL33" s="62"/>
      <c r="AM33" s="62"/>
      <c r="AN33" s="62"/>
      <c r="AO33" s="63"/>
    </row>
    <row r="34" spans="1:41" ht="36" customHeight="1">
      <c r="A34" s="66"/>
      <c r="B34" s="67"/>
      <c r="C34" s="67"/>
      <c r="D34" s="67"/>
      <c r="E34" s="67"/>
      <c r="F34" s="67"/>
      <c r="G34" s="67"/>
      <c r="H34" s="67"/>
      <c r="I34" s="67"/>
      <c r="J34" s="67"/>
      <c r="K34" s="68"/>
      <c r="L34" s="51"/>
      <c r="M34" s="52"/>
      <c r="N34" s="52"/>
      <c r="O34" s="52"/>
      <c r="P34" s="53"/>
      <c r="Q34" s="51"/>
      <c r="R34" s="52"/>
      <c r="S34" s="52"/>
      <c r="T34" s="52"/>
      <c r="U34" s="53"/>
      <c r="V34" s="8" t="s">
        <v>33</v>
      </c>
      <c r="W34" s="11"/>
      <c r="X34" s="11"/>
      <c r="Y34" s="11"/>
      <c r="Z34" s="11"/>
      <c r="AA34" s="11"/>
      <c r="AB34" s="11"/>
      <c r="AC34" s="11"/>
      <c r="AD34" s="11"/>
      <c r="AE34" s="11"/>
      <c r="AF34" s="2"/>
      <c r="AG34" s="2"/>
      <c r="AH34" s="2"/>
      <c r="AI34" s="164"/>
      <c r="AJ34" s="165"/>
      <c r="AK34" s="165"/>
      <c r="AL34" s="165"/>
      <c r="AM34" s="165"/>
      <c r="AN34" s="165"/>
      <c r="AO34" s="166"/>
    </row>
    <row r="35" spans="1:41" ht="30" customHeight="1">
      <c r="A35" s="69"/>
      <c r="B35" s="70"/>
      <c r="C35" s="70"/>
      <c r="D35" s="70"/>
      <c r="E35" s="70"/>
      <c r="F35" s="70"/>
      <c r="G35" s="70"/>
      <c r="H35" s="70"/>
      <c r="I35" s="70"/>
      <c r="J35" s="70"/>
      <c r="K35" s="71"/>
      <c r="L35" s="54"/>
      <c r="M35" s="55"/>
      <c r="N35" s="55"/>
      <c r="O35" s="55"/>
      <c r="P35" s="56"/>
      <c r="Q35" s="54"/>
      <c r="R35" s="55"/>
      <c r="S35" s="55"/>
      <c r="T35" s="55"/>
      <c r="U35" s="56"/>
      <c r="V35" s="9" t="s">
        <v>34</v>
      </c>
      <c r="W35" s="11"/>
      <c r="X35" s="11"/>
      <c r="Y35" s="11"/>
      <c r="Z35" s="11"/>
      <c r="AA35" s="11"/>
      <c r="AB35" s="11"/>
      <c r="AC35" s="11"/>
      <c r="AD35" s="11"/>
      <c r="AE35" s="11"/>
      <c r="AF35" s="5"/>
      <c r="AG35" s="5"/>
      <c r="AH35" s="5"/>
      <c r="AI35" s="12"/>
      <c r="AJ35" s="13"/>
      <c r="AK35" s="13"/>
      <c r="AL35" s="13"/>
      <c r="AM35" s="13"/>
      <c r="AN35" s="13"/>
      <c r="AO35" s="21"/>
    </row>
    <row r="36" spans="1:41" ht="30" customHeight="1">
      <c r="A36" s="66"/>
      <c r="B36" s="67"/>
      <c r="C36" s="67"/>
      <c r="D36" s="67"/>
      <c r="E36" s="67"/>
      <c r="F36" s="67"/>
      <c r="G36" s="67"/>
      <c r="H36" s="67"/>
      <c r="I36" s="67"/>
      <c r="J36" s="67"/>
      <c r="K36" s="68"/>
      <c r="L36" s="51"/>
      <c r="M36" s="52"/>
      <c r="N36" s="52"/>
      <c r="O36" s="52"/>
      <c r="P36" s="53"/>
      <c r="Q36" s="51"/>
      <c r="R36" s="52"/>
      <c r="S36" s="52"/>
      <c r="T36" s="52"/>
      <c r="U36" s="53"/>
      <c r="V36" s="8" t="s">
        <v>33</v>
      </c>
      <c r="W36" s="5"/>
      <c r="X36" s="5"/>
      <c r="Y36" s="5"/>
      <c r="Z36" s="5"/>
      <c r="AA36" s="5"/>
      <c r="AB36" s="5"/>
      <c r="AC36" s="5"/>
      <c r="AD36" s="5"/>
      <c r="AE36" s="5"/>
      <c r="AF36" s="3"/>
      <c r="AG36" s="3"/>
      <c r="AH36" s="3"/>
      <c r="AI36" s="26"/>
      <c r="AJ36" s="26"/>
      <c r="AK36" s="26"/>
      <c r="AL36" s="26"/>
      <c r="AM36" s="26"/>
      <c r="AN36" s="26"/>
      <c r="AO36" s="27"/>
    </row>
    <row r="37" spans="1:41" ht="30" customHeight="1" thickBot="1">
      <c r="A37" s="147"/>
      <c r="B37" s="148"/>
      <c r="C37" s="148"/>
      <c r="D37" s="148"/>
      <c r="E37" s="148"/>
      <c r="F37" s="148"/>
      <c r="G37" s="148"/>
      <c r="H37" s="148"/>
      <c r="I37" s="148"/>
      <c r="J37" s="148"/>
      <c r="K37" s="149"/>
      <c r="L37" s="150"/>
      <c r="M37" s="151"/>
      <c r="N37" s="151"/>
      <c r="O37" s="151"/>
      <c r="P37" s="152"/>
      <c r="Q37" s="150"/>
      <c r="R37" s="151"/>
      <c r="S37" s="151"/>
      <c r="T37" s="151"/>
      <c r="U37" s="152"/>
      <c r="V37" s="22" t="s">
        <v>34</v>
      </c>
      <c r="W37" s="23"/>
      <c r="X37" s="23"/>
      <c r="Y37" s="23"/>
      <c r="Z37" s="23"/>
      <c r="AA37" s="23"/>
      <c r="AB37" s="23"/>
      <c r="AC37" s="23"/>
      <c r="AD37" s="23"/>
      <c r="AE37" s="23"/>
      <c r="AF37" s="24"/>
      <c r="AG37" s="24"/>
      <c r="AH37" s="24"/>
      <c r="AI37" s="64"/>
      <c r="AJ37" s="64"/>
      <c r="AK37" s="64"/>
      <c r="AL37" s="64"/>
      <c r="AM37" s="64"/>
      <c r="AN37" s="64"/>
      <c r="AO37" s="65"/>
    </row>
    <row r="38" spans="1:41" ht="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ht="15">
      <c r="A39" s="57" t="s">
        <v>16</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row>
    <row r="40" spans="1:41" ht="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ht="15">
      <c r="A41" s="136"/>
      <c r="B41" s="136"/>
      <c r="C41" s="136"/>
      <c r="D41" s="136"/>
      <c r="E41" s="136"/>
      <c r="F41" s="136"/>
      <c r="G41" s="136"/>
      <c r="H41" s="136"/>
      <c r="I41" s="136"/>
      <c r="J41" s="136"/>
      <c r="K41" s="136"/>
      <c r="L41" s="136"/>
      <c r="M41" s="136"/>
      <c r="N41" s="136"/>
      <c r="O41" s="136"/>
      <c r="P41" s="136"/>
      <c r="Q41" s="136"/>
      <c r="R41" s="136"/>
      <c r="S41" s="136"/>
      <c r="T41" s="136"/>
      <c r="U41" s="136"/>
      <c r="V41" s="6"/>
      <c r="W41" s="57" t="s">
        <v>12</v>
      </c>
      <c r="X41" s="57"/>
      <c r="Y41" s="57"/>
      <c r="Z41" s="57"/>
      <c r="AA41" s="57"/>
      <c r="AB41" s="57"/>
      <c r="AC41" s="57"/>
      <c r="AD41" s="57"/>
      <c r="AE41" s="57"/>
      <c r="AF41" s="57"/>
      <c r="AG41" s="57"/>
      <c r="AH41" s="57"/>
      <c r="AI41" s="4"/>
      <c r="AJ41" s="4"/>
      <c r="AK41" s="4"/>
      <c r="AL41" s="4"/>
      <c r="AM41" s="4"/>
      <c r="AN41" s="4"/>
      <c r="AO41" s="4"/>
    </row>
    <row r="42" spans="1:41" ht="15">
      <c r="A42" s="6"/>
      <c r="B42" s="6"/>
      <c r="C42" s="6"/>
      <c r="D42" s="6"/>
      <c r="E42" s="6"/>
      <c r="F42" s="6"/>
      <c r="G42" s="6"/>
      <c r="H42" s="6"/>
      <c r="I42" s="6"/>
      <c r="J42" s="6"/>
      <c r="K42" s="6"/>
      <c r="L42" s="10"/>
      <c r="M42" s="10"/>
      <c r="N42" s="10"/>
      <c r="O42" s="10"/>
      <c r="P42" s="10"/>
      <c r="Q42" s="6"/>
      <c r="R42" s="6"/>
      <c r="S42" s="6"/>
      <c r="T42" s="6"/>
      <c r="U42" s="7"/>
      <c r="V42" s="7"/>
      <c r="W42" s="47" t="s">
        <v>29</v>
      </c>
      <c r="X42" s="47"/>
      <c r="Y42" s="47"/>
      <c r="Z42" s="47" t="s">
        <v>30</v>
      </c>
      <c r="AA42" s="47"/>
      <c r="AB42" s="47"/>
      <c r="AC42" s="47" t="s">
        <v>31</v>
      </c>
      <c r="AD42" s="47"/>
      <c r="AE42" s="47"/>
      <c r="AF42" s="47" t="s">
        <v>32</v>
      </c>
      <c r="AG42" s="47"/>
      <c r="AH42" s="47"/>
      <c r="AI42" s="4"/>
      <c r="AJ42" s="4"/>
      <c r="AK42" s="4"/>
      <c r="AL42" s="4"/>
      <c r="AM42" s="4"/>
      <c r="AN42" s="4"/>
      <c r="AO42" s="4"/>
    </row>
    <row r="43" spans="1:41" ht="15" customHeight="1">
      <c r="A43" s="126" t="s">
        <v>9</v>
      </c>
      <c r="B43" s="127"/>
      <c r="C43" s="127"/>
      <c r="D43" s="127"/>
      <c r="E43" s="127"/>
      <c r="F43" s="127"/>
      <c r="G43" s="127"/>
      <c r="H43" s="127"/>
      <c r="I43" s="127"/>
      <c r="J43" s="127"/>
      <c r="K43" s="127"/>
      <c r="L43" s="127"/>
      <c r="M43" s="127"/>
      <c r="N43" s="127"/>
      <c r="O43" s="127"/>
      <c r="P43" s="127"/>
      <c r="Q43" s="127"/>
      <c r="R43" s="127"/>
      <c r="S43" s="127"/>
      <c r="T43" s="127"/>
      <c r="U43" s="127"/>
      <c r="V43" s="128"/>
      <c r="W43" s="48">
        <f>COUNT(W20:Y20,W22:Y22,W24:Y24,W26:Y26,W28:Y28,W30:Y30,W32:Y32,W34:Y34,#REF!,#REF!,#REF!,#REF!,W36:Y36)</f>
        <v>1</v>
      </c>
      <c r="X43" s="49"/>
      <c r="Y43" s="50"/>
      <c r="Z43" s="48">
        <f>COUNT(Z20,AA20,AB20,Z32,AA32,AB32,Z34,AA34,AB34,#REF!,#REF!,#REF!,#REF!,#REF!,#REF!,#REF!,#REF!,#REF!,#REF!,#REF!,#REF!,Z22:AB22,Z24:AB24,Z26:AB26,Z28:AB28,Z30:AB30,Z36:AB36)</f>
        <v>3</v>
      </c>
      <c r="AA43" s="49"/>
      <c r="AB43" s="50"/>
      <c r="AC43" s="48">
        <f>COUNT(AC20,AD20,AE20,AC32,AD32,AE32,AC34,AD34,AE34,#REF!,#REF!,#REF!,#REF!,#REF!,#REF!,#REF!,#REF!,#REF!,#REF!,#REF!,#REF!,AC22:AE22,AC24:AE24,AC26:AE26,AC28:AE28,AC30:AE30,AC36:AE36)</f>
        <v>1</v>
      </c>
      <c r="AD43" s="49"/>
      <c r="AE43" s="50"/>
      <c r="AF43" s="48">
        <f>COUNT(AF20,AG20,AH20,AF32,AG32,AH32,AF34,AG34,AH34,#REF!,#REF!,#REF!,#REF!,#REF!,#REF!,#REF!,#REF!,#REF!,#REF!,#REF!,#REF!,AF22:AH22,AF24:AH24,AF26:AH26,AF28:AH28,AF30:AH30,AF36:AH36)</f>
        <v>2</v>
      </c>
      <c r="AG43" s="49"/>
      <c r="AH43" s="50"/>
      <c r="AI43" s="4"/>
      <c r="AJ43" s="4"/>
      <c r="AK43" s="4"/>
      <c r="AL43" s="4"/>
      <c r="AM43" s="4"/>
      <c r="AN43" s="4"/>
      <c r="AO43" s="4"/>
    </row>
    <row r="44" spans="1:41" ht="15" customHeight="1">
      <c r="A44" s="126" t="s">
        <v>10</v>
      </c>
      <c r="B44" s="127"/>
      <c r="C44" s="127"/>
      <c r="D44" s="127"/>
      <c r="E44" s="127"/>
      <c r="F44" s="127"/>
      <c r="G44" s="127"/>
      <c r="H44" s="127"/>
      <c r="I44" s="127"/>
      <c r="J44" s="127"/>
      <c r="K44" s="127"/>
      <c r="L44" s="127"/>
      <c r="M44" s="127"/>
      <c r="N44" s="127"/>
      <c r="O44" s="127"/>
      <c r="P44" s="127"/>
      <c r="Q44" s="127"/>
      <c r="R44" s="127"/>
      <c r="S44" s="127"/>
      <c r="T44" s="127"/>
      <c r="U44" s="127"/>
      <c r="V44" s="128"/>
      <c r="W44" s="48">
        <v>1</v>
      </c>
      <c r="X44" s="49"/>
      <c r="Y44" s="50"/>
      <c r="Z44" s="48">
        <v>3</v>
      </c>
      <c r="AA44" s="49"/>
      <c r="AB44" s="50"/>
      <c r="AC44" s="48">
        <f>COUNT(AC21,AD21,AE21,AC33,AD33,AE33,AC35,AD35,AE35,#REF!,#REF!,#REF!,#REF!,#REF!,#REF!,#REF!,#REF!,#REF!,#REF!,#REF!,#REF!,AC23:AE23,AC25:AE25,AC27:AE27,AC29:AE29,AC31:AE31,AC37:AE37)</f>
        <v>0</v>
      </c>
      <c r="AD44" s="49"/>
      <c r="AE44" s="50"/>
      <c r="AF44" s="48">
        <f>COUNT(AF21,AG21,AH21,AF33,AG33,AH33,AF35,AG35,AH35,#REF!,#REF!,#REF!,#REF!,#REF!,#REF!,#REF!,#REF!,#REF!,#REF!,#REF!,#REF!,AF23:AH23,AF25:AH25,AF27:AH27,AF29:AH29,AF31:AH31,AF37:AH37)</f>
        <v>0</v>
      </c>
      <c r="AG44" s="49"/>
      <c r="AH44" s="50"/>
      <c r="AI44" s="4"/>
      <c r="AJ44" s="4"/>
      <c r="AK44" s="4"/>
      <c r="AL44" s="4"/>
      <c r="AM44" s="4"/>
      <c r="AN44" s="4"/>
      <c r="AO44" s="4"/>
    </row>
    <row r="45" spans="1:41" ht="15" customHeight="1">
      <c r="A45" s="126" t="s">
        <v>11</v>
      </c>
      <c r="B45" s="127"/>
      <c r="C45" s="127"/>
      <c r="D45" s="127"/>
      <c r="E45" s="127"/>
      <c r="F45" s="127"/>
      <c r="G45" s="127"/>
      <c r="H45" s="127"/>
      <c r="I45" s="127"/>
      <c r="J45" s="127"/>
      <c r="K45" s="127"/>
      <c r="L45" s="127"/>
      <c r="M45" s="127"/>
      <c r="N45" s="127"/>
      <c r="O45" s="127"/>
      <c r="P45" s="127"/>
      <c r="Q45" s="127"/>
      <c r="R45" s="127"/>
      <c r="S45" s="127"/>
      <c r="T45" s="127"/>
      <c r="U45" s="127"/>
      <c r="V45" s="128"/>
      <c r="W45" s="144">
        <f>W44/W43</f>
        <v>1</v>
      </c>
      <c r="X45" s="145"/>
      <c r="Y45" s="146"/>
      <c r="Z45" s="144">
        <f>Z44/Z43</f>
        <v>1</v>
      </c>
      <c r="AA45" s="145"/>
      <c r="AB45" s="146"/>
      <c r="AC45" s="144">
        <f>(AC44/AC43)</f>
        <v>0</v>
      </c>
      <c r="AD45" s="145"/>
      <c r="AE45" s="146"/>
      <c r="AF45" s="144">
        <f>(AF44/AF43)</f>
        <v>0</v>
      </c>
      <c r="AG45" s="145"/>
      <c r="AH45" s="146"/>
      <c r="AI45" s="4"/>
      <c r="AJ45" s="4"/>
      <c r="AK45" s="4"/>
      <c r="AL45" s="4"/>
      <c r="AM45" s="4"/>
      <c r="AN45" s="4"/>
      <c r="AO45" s="4"/>
    </row>
    <row r="46" spans="23:34" ht="15">
      <c r="W46" s="46">
        <v>1</v>
      </c>
      <c r="X46" s="46"/>
      <c r="Y46" s="46"/>
      <c r="Z46" s="46">
        <v>1</v>
      </c>
      <c r="AA46" s="46"/>
      <c r="AB46" s="46"/>
      <c r="AC46" s="46">
        <v>1</v>
      </c>
      <c r="AD46" s="46"/>
      <c r="AE46" s="46"/>
      <c r="AF46" s="46">
        <v>1</v>
      </c>
      <c r="AG46" s="46"/>
      <c r="AH46" s="46"/>
    </row>
    <row r="63" spans="1:10" ht="15">
      <c r="A63" s="141" t="s">
        <v>5</v>
      </c>
      <c r="B63" s="142"/>
      <c r="C63" s="142"/>
      <c r="D63" s="142"/>
      <c r="E63" s="142"/>
      <c r="F63" s="142"/>
      <c r="G63" s="142"/>
      <c r="H63" s="142"/>
      <c r="I63" s="142"/>
      <c r="J63" s="143"/>
    </row>
    <row r="64" spans="1:41" ht="19.5" customHeight="1">
      <c r="A64" s="140" t="s">
        <v>29</v>
      </c>
      <c r="B64" s="140"/>
      <c r="C64" s="140"/>
      <c r="D64" s="140"/>
      <c r="E64" s="140"/>
      <c r="F64" s="140"/>
      <c r="G64" s="140"/>
      <c r="H64" s="140"/>
      <c r="I64" s="140"/>
      <c r="J64" s="140"/>
      <c r="K64" s="137"/>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9"/>
    </row>
    <row r="65" spans="1:41" ht="19.5" customHeight="1">
      <c r="A65" s="140" t="s">
        <v>30</v>
      </c>
      <c r="B65" s="140"/>
      <c r="C65" s="140"/>
      <c r="D65" s="140"/>
      <c r="E65" s="140"/>
      <c r="F65" s="140"/>
      <c r="G65" s="140"/>
      <c r="H65" s="140"/>
      <c r="I65" s="140"/>
      <c r="J65" s="140"/>
      <c r="K65" s="137"/>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9"/>
    </row>
    <row r="66" spans="1:41" ht="19.5" customHeight="1">
      <c r="A66" s="140" t="s">
        <v>31</v>
      </c>
      <c r="B66" s="140"/>
      <c r="C66" s="140"/>
      <c r="D66" s="140"/>
      <c r="E66" s="140"/>
      <c r="F66" s="140"/>
      <c r="G66" s="140"/>
      <c r="H66" s="140"/>
      <c r="I66" s="140"/>
      <c r="J66" s="140"/>
      <c r="K66" s="137"/>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9"/>
    </row>
    <row r="67" spans="1:41" ht="19.5" customHeight="1">
      <c r="A67" s="140" t="s">
        <v>32</v>
      </c>
      <c r="B67" s="140"/>
      <c r="C67" s="140"/>
      <c r="D67" s="140"/>
      <c r="E67" s="140"/>
      <c r="F67" s="140"/>
      <c r="G67" s="140"/>
      <c r="H67" s="140"/>
      <c r="I67" s="140"/>
      <c r="J67" s="140"/>
      <c r="K67" s="137"/>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9"/>
    </row>
  </sheetData>
  <sheetProtection/>
  <mergeCells count="114">
    <mergeCell ref="AI32:AO33"/>
    <mergeCell ref="A36:K37"/>
    <mergeCell ref="L36:P37"/>
    <mergeCell ref="Q36:U37"/>
    <mergeCell ref="AI20:AO21"/>
    <mergeCell ref="AI28:AO29"/>
    <mergeCell ref="AI24:AO25"/>
    <mergeCell ref="AI26:AO27"/>
    <mergeCell ref="AI34:AO34"/>
    <mergeCell ref="AI30:AO31"/>
    <mergeCell ref="W41:AH41"/>
    <mergeCell ref="A43:V43"/>
    <mergeCell ref="W43:Y43"/>
    <mergeCell ref="Z43:AB43"/>
    <mergeCell ref="AF42:AH42"/>
    <mergeCell ref="AC42:AE42"/>
    <mergeCell ref="A67:J67"/>
    <mergeCell ref="K67:AO67"/>
    <mergeCell ref="AF44:AH44"/>
    <mergeCell ref="AF45:AH45"/>
    <mergeCell ref="A66:J66"/>
    <mergeCell ref="K66:AO66"/>
    <mergeCell ref="AC44:AE44"/>
    <mergeCell ref="Z46:AB46"/>
    <mergeCell ref="A64:J64"/>
    <mergeCell ref="A45:V45"/>
    <mergeCell ref="K64:AO64"/>
    <mergeCell ref="A65:J65"/>
    <mergeCell ref="K65:AO65"/>
    <mergeCell ref="A63:J63"/>
    <mergeCell ref="W45:Y45"/>
    <mergeCell ref="Z45:AB45"/>
    <mergeCell ref="AC45:AE45"/>
    <mergeCell ref="W46:Y46"/>
    <mergeCell ref="Q18:U19"/>
    <mergeCell ref="A44:V44"/>
    <mergeCell ref="A9:E9"/>
    <mergeCell ref="A17:AO17"/>
    <mergeCell ref="A11:H11"/>
    <mergeCell ref="AI11:AO11"/>
    <mergeCell ref="A12:H12"/>
    <mergeCell ref="K16:AO16"/>
    <mergeCell ref="AF43:AH43"/>
    <mergeCell ref="A41:U41"/>
    <mergeCell ref="A7:E7"/>
    <mergeCell ref="A8:E8"/>
    <mergeCell ref="A13:AO13"/>
    <mergeCell ref="A6:E6"/>
    <mergeCell ref="F9:AO9"/>
    <mergeCell ref="F16:J16"/>
    <mergeCell ref="A14:E16"/>
    <mergeCell ref="AI12:AO12"/>
    <mergeCell ref="K14:AO14"/>
    <mergeCell ref="K15:AO15"/>
    <mergeCell ref="AI18:AO19"/>
    <mergeCell ref="AN3:AO3"/>
    <mergeCell ref="AN4:AO4"/>
    <mergeCell ref="AN2:AO2"/>
    <mergeCell ref="F6:AO6"/>
    <mergeCell ref="A1:G4"/>
    <mergeCell ref="AN1:AO1"/>
    <mergeCell ref="A5:AO5"/>
    <mergeCell ref="F7:AO7"/>
    <mergeCell ref="F8:AO8"/>
    <mergeCell ref="AD11:AH11"/>
    <mergeCell ref="AD12:AH12"/>
    <mergeCell ref="F14:J14"/>
    <mergeCell ref="F15:J15"/>
    <mergeCell ref="W18:AB18"/>
    <mergeCell ref="AC18:AH18"/>
    <mergeCell ref="A18:K19"/>
    <mergeCell ref="L18:P19"/>
    <mergeCell ref="I11:AC11"/>
    <mergeCell ref="I12:AC12"/>
    <mergeCell ref="L20:P21"/>
    <mergeCell ref="A22:K23"/>
    <mergeCell ref="L22:P23"/>
    <mergeCell ref="AJ1:AM1"/>
    <mergeCell ref="AJ2:AM2"/>
    <mergeCell ref="AJ3:AM3"/>
    <mergeCell ref="AJ4:AM4"/>
    <mergeCell ref="H1:AI4"/>
    <mergeCell ref="A20:K21"/>
    <mergeCell ref="Q22:U23"/>
    <mergeCell ref="A32:K33"/>
    <mergeCell ref="Q30:U31"/>
    <mergeCell ref="L30:P31"/>
    <mergeCell ref="A34:K35"/>
    <mergeCell ref="L24:P25"/>
    <mergeCell ref="A26:K27"/>
    <mergeCell ref="A28:K29"/>
    <mergeCell ref="A24:K25"/>
    <mergeCell ref="L32:P33"/>
    <mergeCell ref="L34:P35"/>
    <mergeCell ref="Z44:AB44"/>
    <mergeCell ref="Q28:U29"/>
    <mergeCell ref="Q20:U21"/>
    <mergeCell ref="Q32:U33"/>
    <mergeCell ref="Q34:U35"/>
    <mergeCell ref="Q24:U25"/>
    <mergeCell ref="A39:AO39"/>
    <mergeCell ref="AI22:AO23"/>
    <mergeCell ref="AC43:AE43"/>
    <mergeCell ref="AI37:AO37"/>
    <mergeCell ref="AI36:AO36"/>
    <mergeCell ref="A30:K31"/>
    <mergeCell ref="L26:P27"/>
    <mergeCell ref="L28:P29"/>
    <mergeCell ref="Q26:U27"/>
    <mergeCell ref="AC46:AE46"/>
    <mergeCell ref="AF46:AH46"/>
    <mergeCell ref="W42:Y42"/>
    <mergeCell ref="Z42:AB42"/>
    <mergeCell ref="W44:Y4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37" r:id="rId2"/>
  <ignoredErrors>
    <ignoredError sqref="AC43:AC44 W43"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huy</dc:creator>
  <cp:keywords/>
  <dc:description/>
  <cp:lastModifiedBy>Cecilia Rodriguez Osorio</cp:lastModifiedBy>
  <cp:lastPrinted>2017-10-26T22:12:12Z</cp:lastPrinted>
  <dcterms:created xsi:type="dcterms:W3CDTF">2011-05-19T15:09:45Z</dcterms:created>
  <dcterms:modified xsi:type="dcterms:W3CDTF">2018-10-31T15:11:48Z</dcterms:modified>
  <cp:category/>
  <cp:version/>
  <cp:contentType/>
  <cp:contentStatus/>
</cp:coreProperties>
</file>