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676" yWindow="65431" windowWidth="12120" windowHeight="8790" tabRatio="599" activeTab="1"/>
  </bookViews>
  <sheets>
    <sheet name="INSTRUCTIVO" sheetId="1" r:id="rId1"/>
    <sheet name="Formato MI-GE-RG-44" sheetId="2" r:id="rId2"/>
  </sheets>
  <definedNames>
    <definedName name="_xlnm.Print_Area" localSheetId="1">'Formato MI-GE-RG-44'!$B$2:$AD$49</definedName>
    <definedName name="_xlnm.Print_Titles" localSheetId="1">'Formato MI-GE-RG-44'!$7:$15</definedName>
  </definedNames>
  <calcPr fullCalcOnLoad="1"/>
</workbook>
</file>

<file path=xl/sharedStrings.xml><?xml version="1.0" encoding="utf-8"?>
<sst xmlns="http://schemas.openxmlformats.org/spreadsheetml/2006/main" count="144" uniqueCount="122">
  <si>
    <t>TOTAL</t>
  </si>
  <si>
    <t>Total</t>
  </si>
  <si>
    <t>Subtotal Educación Adultos</t>
  </si>
  <si>
    <t>Subtotal Educación especial no Integrada</t>
  </si>
  <si>
    <t>Igualación o Disponibilidad</t>
  </si>
  <si>
    <t>Adecuación y/o Construcción</t>
  </si>
  <si>
    <t>Rotación</t>
  </si>
  <si>
    <t>Arriendo o Préstamo</t>
  </si>
  <si>
    <t>Alumnos</t>
  </si>
  <si>
    <t>Grupos</t>
  </si>
  <si>
    <t>Promedio                                                                                                                                                                                                                                    A/G*</t>
  </si>
  <si>
    <t xml:space="preserve">Cupos </t>
  </si>
  <si>
    <t>Cupos</t>
  </si>
  <si>
    <t xml:space="preserve">Subtotal </t>
  </si>
  <si>
    <t>Subtotal  Normal Superior</t>
  </si>
  <si>
    <t>NOMBRE DEL RECTOR</t>
  </si>
  <si>
    <t>FIRMA DEL RECTOR</t>
  </si>
  <si>
    <t>FECHA DE DILIGENCIAMIENTO DEL FORMATO</t>
  </si>
  <si>
    <t>1. NOMBRE DE LA INSTITUCIÓN:</t>
  </si>
  <si>
    <t>2. NOMBRE DE LA SEDE:</t>
  </si>
  <si>
    <t>3. JORNADA:</t>
  </si>
  <si>
    <t>4. MODELO EDUCATIVO:</t>
  </si>
  <si>
    <t>5. CÓDIGO DANE:</t>
  </si>
  <si>
    <t>6. CODIGO SEDE:</t>
  </si>
  <si>
    <t>7. CÓDIGO JORNADA:</t>
  </si>
  <si>
    <t>8. CÓDIGO  MODELO EDUCATIVO:</t>
  </si>
  <si>
    <t>9. DEPARTAMENTO:</t>
  </si>
  <si>
    <t>10. CÓDIGO DIVIPOLA:</t>
  </si>
  <si>
    <t>11. MUNICIPIO:</t>
  </si>
  <si>
    <t>12. CÓDIGO DIVIPOLA:</t>
  </si>
  <si>
    <t>13. GRADO</t>
  </si>
  <si>
    <t>15. NÚMERO DE ESTUDIANTES MATRICULADOS A LA FECHA</t>
  </si>
  <si>
    <t>16. NÚMERO DE ALUMNOS QUE REPROBARÁN EL AÑO</t>
  </si>
  <si>
    <t>17. ESTRUCTURA MÍNIMA REQUERIDA PARA CONTINUIDAD                                                                                             B</t>
  </si>
  <si>
    <t>18. DIFERENCIA                                                                                                                                                                                                                    A - B</t>
  </si>
  <si>
    <t>19. OFERTA BÁSICA CON LA CAPACIDAD ACTUAL                                                                                                                                                                              C</t>
  </si>
  <si>
    <t>20. CUPOS GENERADOS POR MEJORAMIENTO EN LA EFICIENCIA                                                                                                                                                                                     C - A</t>
  </si>
  <si>
    <t xml:space="preserve">21. CUPOS NUEVOS                                                                                                                                                                                                                                    D              </t>
  </si>
  <si>
    <t xml:space="preserve">22. OFERTA TOTAL AÑO SIGUIENTE                                                                                                                                                                                                                                              </t>
  </si>
  <si>
    <t>23. AMPLIACIÓN DE CUPOS                                                                                                                                                                                                                           C + D - A</t>
  </si>
  <si>
    <t>24. NÚMERO DE AULAS</t>
  </si>
  <si>
    <r>
      <t xml:space="preserve">25. NÚMERO PROMEDIO DE METROS </t>
    </r>
    <r>
      <rPr>
        <b/>
        <vertAlign val="superscript"/>
        <sz val="7"/>
        <rFont val="Arial"/>
        <family val="2"/>
      </rPr>
      <t>2</t>
    </r>
    <r>
      <rPr>
        <b/>
        <sz val="7"/>
        <rFont val="Arial"/>
        <family val="2"/>
      </rPr>
      <t xml:space="preserve"> POR AULA</t>
    </r>
  </si>
  <si>
    <t>14. MATRÍULA AÑO ACTUAL SEGÚN RESOLUCIÓN 166 (A)</t>
  </si>
  <si>
    <t xml:space="preserve">DETERMINACIÓN DEL NUMERO DE CUPOS  Y GRUPOS  A NIVEL  DE SEDE , MODELO , JORNADA Y GRADO </t>
  </si>
  <si>
    <t>CODIGO</t>
  </si>
  <si>
    <t xml:space="preserve">VERSIÓN </t>
  </si>
  <si>
    <t>FECHA DE APROVACIÓN</t>
  </si>
  <si>
    <t>PÁGINA</t>
  </si>
  <si>
    <t>MI-GE-RG-44</t>
  </si>
  <si>
    <t>1 De 1</t>
  </si>
  <si>
    <t>SECRETARÍA DE EDUCACIÓN DE SANTANDER</t>
  </si>
  <si>
    <t xml:space="preserve">INSTRUCTIVO FORMATO MI-GE-RG-44  DETERMINACIÓN DEL NUMERO DE CUPOS  Y GRUPOS  A NIVEL  DE SEDE , MODELO , JORNADA Y GRADO </t>
  </si>
  <si>
    <t>Ejemplo</t>
  </si>
  <si>
    <t>Matricula a la fecha</t>
  </si>
  <si>
    <t xml:space="preserve">% Reprobación </t>
  </si>
  <si>
    <t>Reprobación proyectada</t>
  </si>
  <si>
    <t>Cupos requeridos año siguiente</t>
  </si>
  <si>
    <t>Observación</t>
  </si>
  <si>
    <t>Transición</t>
  </si>
  <si>
    <t>1°</t>
  </si>
  <si>
    <t>2°</t>
  </si>
  <si>
    <t>3°</t>
  </si>
  <si>
    <t>4°</t>
  </si>
  <si>
    <t>5°</t>
  </si>
  <si>
    <t>6°</t>
  </si>
  <si>
    <t>El número máximo de cupos que permite la capacidad actual.</t>
  </si>
  <si>
    <t>83 Niños que vienen de 0° - 2 que se quedan repitiendo 0° + 7 que se quedan repitiendo 1°.</t>
  </si>
  <si>
    <t>117 Niños que vienen de 1° - 7 que se quedan repitiendo 1° + 7 que repiten 2°.</t>
  </si>
  <si>
    <t>152 Niños que vienen de 2° - 7 que se quedan repitiendo 2° + 7 que repiten 3°.</t>
  </si>
  <si>
    <t>143 Niños que viene de 3° - 7 que se quedan repitiendo 3° + 5 que repiten 4°.</t>
  </si>
  <si>
    <t>148 Niños que vienen de 4°- 5 que repiten 4° + 4 que repiten 5°.</t>
  </si>
  <si>
    <t>145 Niños que vienen de 5°- 4 que repiten 4° + 11 que repiten 6°.</t>
  </si>
  <si>
    <t>DESCRIPCIÓN</t>
  </si>
  <si>
    <t>CAMPO</t>
  </si>
  <si>
    <t>Nombre de la Institución</t>
  </si>
  <si>
    <t>Se coloca el nombre de la Institución a la cual se va a determinar la proyección de cupos.</t>
  </si>
  <si>
    <t>Nombre de la sede</t>
  </si>
  <si>
    <t>Nombre de la sede del establecimiento educativo de la cual se está reportando la proyección de cupos.</t>
  </si>
  <si>
    <t>Jornada</t>
  </si>
  <si>
    <t>Nombre de la jornada, se asimila a un turno escolar. De acuerdo con la resolución 166, la jornada puede ser completa, mañana, tarde, nocturna y fin de semana.</t>
  </si>
  <si>
    <t>Se coloca el nombre del modelo educativo (SAT, Escuela Nueva, Educación Tradicional, SER, CAFAM, Tele secundaria, etc.) que ofrece la institución educativa o centro educativo, para cada uno de los niveles de básica primaria, y básica secundaria y media. La educación especial no se cuenta como modelo pedagógico o programa educativo, de manera que en caso de tener alumnos con discapacidad o capacidades excepcionales no incluya como modelo la educación especial.</t>
  </si>
  <si>
    <t>Modelo Educativo</t>
  </si>
  <si>
    <t>Se coloca el código DANE del Establecimiento Educativo.</t>
  </si>
  <si>
    <t>Código DANE</t>
  </si>
  <si>
    <t>Código de la sede</t>
  </si>
  <si>
    <t>Código generado por la Secretaría de Educación para identificar los establecimientos involucrados en las fusiones. Asigne el código DANE de la Institución Educativa seguido del número consecutivo de dos dígitos de cada una de las sedes que conforman la institución educativa.  La sede principal o donde labora la parte administrativa codifíquela como 01, la segunda 02, etc. dando lugar a un número consecutivo de acuerdo al número de sedes que tenga la institución educativa.  Para el caso de las asociaciones realice el procedimiento similar a la institución, codificando la única sede como 01.</t>
  </si>
  <si>
    <t>Código de la Jornada</t>
  </si>
  <si>
    <t>Se coloca el código de acuerdo a la siguiente clasificación: Completa 1, mañana 2, tarde 3, nocturna 4 y fin de semana 5</t>
  </si>
  <si>
    <t>Código del Modelo</t>
  </si>
  <si>
    <t xml:space="preserve">Se coloca el código del  modelo educativo que imparte la institución educativa que diligencia el formato, los códigos son:
1  Educación Tradicional
2  Escuela nueva
3  Post primaria
4  Telesecundaria                                                                                                                                            
5  SER
6  CAFAM
7  SAT
8  Etnoeducación                                                                                                                                         
9  Aceleración del Aprendizaje
10  Programa para Jóvenes en extraedad y Adultos (Decreto 3011)
11 Preescolar Escolarizado
12 Preescolar No Escolarizado/Semiescolarizado
13 SAT presencial
17 Círculos de Aprendizaje
18 Transformemos
19 Media Rural        
</t>
  </si>
  <si>
    <t>Departamento</t>
  </si>
  <si>
    <t>Se coloca el nombre del departamento</t>
  </si>
  <si>
    <t>Código Divipola</t>
  </si>
  <si>
    <t>Se coloca el código de la División Político-administrativa de Colombia generado por el DANE del departamento. El código Divipola es un estándar nacional para la codificación de los entes territoriales, divisiones administrativas al interior del municipio, inspecciones de policía en el área rural y caseríos.</t>
  </si>
  <si>
    <t>Municipio</t>
  </si>
  <si>
    <t>Se coloca el nombre del municipio al cual pertenece la Institución Educativa.</t>
  </si>
  <si>
    <t>Se coloca el código la División Político-administrativa de Colombia del municipio.</t>
  </si>
  <si>
    <t>Grado</t>
  </si>
  <si>
    <t>Corresponde a cada uno de los tramos en que se subdividen los niveles de enseñanza y que se caracterizan por tener: planes y programas con contenidos específicos, y una cantidad mínima de horas semanales de clases.</t>
  </si>
  <si>
    <t>Matrícula año actual según Resolución 166 (A)</t>
  </si>
  <si>
    <t>Número  de Alumnos que reprobarán el año</t>
  </si>
  <si>
    <t xml:space="preserve">Con el fin de proyectar el número de cupos mínimos requeridos para la continuidad, se requiere que los rectores y directores estimen y consignen en ésta columna, el número de estudiantes que podrían reprobar el año escolar en curso. Es factible tener en cuenta las tendencias de años anteriores o simplemente la evolución académica de los alumnos hasta la fecha. Lo anterior también debe estar alineado con lo estipulado en el artículo 6 del Decreto 1290 de 2009, cada establecimiento educativo determinará los criterios de promoción escolar de acuerdo con el sistema institucional de evaluación de los estudiantes.  Así mismo, determinará el porcentaje de asistencia que incida en la promoción del estudiante.  Cuando un establecimiento educativo determine que un estudiante no puede ser promovido al grado siguiente, debe garantizarle en todos los casos, el cupo para que continue con su proceso formativo. Es conveniente reflejar el comportamiento de la reprobación real, que es mucho mayor en unos grados que en otros. 
Para efectos de verificar lo estipulado en el Decreto 1290 de 2009, los rectores y directores de las instituciones y centros educativos oficiales, deberán controlar en sus procesos de revisión y análisis de la oferta educativa de sus sedes, que las cifras consolidadas, se ajusten a la norma.
</t>
  </si>
  <si>
    <t>Estructura Mínima requerida para atender la continuidad (B)</t>
  </si>
  <si>
    <t xml:space="preserve">De acuerdo con la Resolución 1515 de 2003, la primera prioridad en el proceso de asignación de cupos escolares la tienen los alumnos que se encuentran matriculados en el sistema de educación oficial. En consecuencia, es necesario determinar en primera instancia, los cupos que demanda su continuidad para el próximo año.
El cálculo del número de cupos requerido para cada grado en la siguiente vigencia, parte del número de alumnos matriculados a la fecha y toma en cuenta el flujo de alumnos de un grado a otro, involucrando el número estimado de estudiantes que reprobarían el año lectivo. La siguiente es la base de cálculo correspondiente, para cada grado:
Número de Cupos Requeridos para el Grado (n) =
 Número de alumnos matriculados a la fecha en el grado (n - 1) + Número estimado de estudiantes del grado (n) que reprobarían el año - Número estimado de estudiantes del grado (n - 1) que reprobarían el año.
Número de grupos requerido para el grado(n)= 
Número de cupos requerido para el grado (n) / Número promedio de alumnos por grupo para el grado (n), correspondientes a la matrícula reportada en la Resolución 166.
Si en la jornada actual no se ofrece el grado siguiente, se debe en todo caso calcular los cupos que se requieren ya sea para que se abra ese grado en el año siguiente en esa jornada previa aprobación, o para que se envíen a la jornada contraria, o a otra institución o centro educativo oficial a través de un convenio de continuidad o por subsidio a un establecimiento educativo privado en convenio con la Secretaría de Educación correspondiente.
El cálculo debe hacerse teniendo en cuenta la matrícula del grado anterior, no el grado anterior que ofrece la jornada, sino el grado anterior establecido en el sistema escolar  correspondiente a la secuencia lógica de los grados en los niveles de educación preescolar, básica y media. Esta sugerencia toma en cuenta los casos en los cuales por ejemplo, se tienen los grados 1º y 3º en una jornada y los grados 2º y 4º en la jornada contraria.
Para los grados de transición, educación especial no integrada, educación para adultos y aceleración, el número de cupos requerido debe ser igual al número máximo de cupos que permite la capacidad actual.
Las pantallas para la captura de la información del proceso de determinación de la oferta educativa previstas en el SIMAT, y el formato diseñado en la hoja electrónica (Excel o compatible), contemplan las fórmulas para el número de cupos y de grupos mínimos. Los que pueden utilizar el formato en hoja electrónica (Excel o compatible), por su parte, deberán registrar la matrícula a la fecha y la reprobación estimada por grado.
Para efectos de comprender mejor la base de cálculo para determinar el número de cupos requerido por los alumnos matriculados actualmente, a continuación se presenta un ejemplo, del flujo de los alumnos entre los grados transición y sexto, para el siguiente año, teniendo en cuenta la reprobación correspondiente. 
</t>
  </si>
  <si>
    <t xml:space="preserve">En esta columna deben consignarse los siguientes datos, en los casos en que no se disponga de SIMAT: número de estudiantes matriculados, número de grupos y número promedio alumnos por grupo, para cada uno de los grados existentes, tal y como han sido reportados oficialmente al MEN.  Si las instituciones y centros educativos oficiales pueden tener acceso al SIMAT, podrán obtener esta información de los cortes que se han realizado en el sistema. Un corte se refiere a la información de matrícula que existe en la fecha en que se realizó este proceso (Corte).
El número promedio de alumnos por grupo, es el resultado de dividir el número de cupos entre el número de grupos. Esta fórmula forma parte del programa correspondiente en el SIMAT y del formato diseñado en la hoja electrónica (Excel o compatible), de manera que para los que puedan utilizarlo, no se requiere el ingreso de este dato. 
En el caso de los Modelos Educativos esto es entre otros, escuela Nueva, SAT, CAFAM, Postprimaria Rural, Telesecundaria, SER y Etnoeducación; cuando en un mismo grupo se tengan estudiantes de varios grados (grupos multigrados), debe consignarse como número de grupos en cada grado, la parte proporcional correspondiente. Por ejemplo, si en un grupo de escuela nueva se tienen 10 alumnos de primero, 7 de segundo y 8 de tercero, el número de grupos para el grado 1° debe ser 0,4 (10/25), para el grado 2° 0,28 (7/25) y para el grado 3° 0,32 (8/25). En estos términos el número de grupos debe sumar 1. Por su parte el número promedio de alumnos por grupo, para cada grado debe ser igual al número de alumnos que se tienen por grado: 10 en 1°, 7 en 2° y 8 en 3°. En estos casos no se utilizaría la fórmula de cupos / grupos, para calcular el número promedio de alumnos por grupo.  
Si se dispone de SIMAT o se utiliza la hoja electrónica (Excel o compatible), en el caso de los Modelos Educativos basta con ingresar el número de estudiantes matriculados y el número de grupos, de acuerdo con las instrucciones anteriores, y se obtiene el cálculo automático del promedio de alumnos por grupo.
</t>
  </si>
  <si>
    <t>DESCRIPCION</t>
  </si>
  <si>
    <t>Cálculo de la diferencia entre la Matrícula según Resolución 166 y la Estructura mínima requerida para la continuidad de los alumnos matriculados (A – B)</t>
  </si>
  <si>
    <t xml:space="preserve">El cálculo de esta diferencia permite establecer que pasaría con la continuidad de los alumnos matriculados, si la institución o el centro educativo no realizará ningún cambio en el número de grupos ni en el parámetro de alumnos por grupo, sino que dejara la estructura de la matrícula reportada en la Resolución 166.
Los resultados positivos que arroja ésta diferencia, muestran donde se presenta un excedente de cupos con respecto al mínimo de cupos requeridos para atender la continuidad. Por el contrario, los resultados negativos reflejan el número de alumnos que se quedarían sin cupo, si no se adapta la capacidad actual a los requerimientos mínimos para la continuidad de los alumnos matriculados.
La información que suministra ésta columna, es un indicador para determinar la estructura de la oferta básica con la capacidad actual.
</t>
  </si>
  <si>
    <t>Oferta básica con la capacidad actual ©</t>
  </si>
  <si>
    <t xml:space="preserve">Es factible que la estructura mínima requerida para la continuidad, esto es, el número de cupos y de grupos requeridos por grado, sea diferente al número correspondiente de cupos y de grupos de la matrícula reportada de acuerdo con la Resolución MEN 166. En ésta columna se pretende de una parte, reorganizar el número total de grupos en funcionamiento reportados en la matrícula en cada jornada, distribuyéndolos entre los diferentes grados y de otra ajustar el número promedio de alumnos por grupo en cada grado.
En algunos casos, es necesario modificar tanto el número de alumnos por grupo como el número de grupos en cada grado, hasta conseguir eliminar o minimizar la diferencia determinada en el numeral anterior (Cálculo de la diferencia entre la Matrícula según Resolución 166 y la Estructura mínima requerida para la continuidad de los alumnos matriculados). En términos concretos, se requiere aumentar o disminuir el número de grupos y / o el número promedio de alumnos por grupo en cada grado, que conforman la estructura de la oferta educativa implícita en la matrícula según la Resolución MEN 166, de manera que la diferencia por grado, con respecto a la estructura mínima requerida para la continuidad, tienda a 0.
Desde el punto de vista conceptual, la realización de ajustes en el número de alumnos por grupo y en el número de grupos por grado, corresponde a la aplicación de dos estrategias para la ampliación de los cupos escolares: el “Ajuste por parámetro” y la “Reconversión de grados”.
La primera estrategia consiste en adaptar los parámetros establecidos en el Decreto del MEN, número 3020 del 10 de diciembre de 2002 y en los actos administrativos de las Entidades Territoriales, con el fin de maximizar el uso de los recursos disponibles en condiciones de eficiencia. La segunda, contempla la reducción o el aumento de uno o varios grupos en un grado, como resultado del aumento o de la reducción de otros grupos en un grado o grados diferentes. 
En este proceso de cálculo es muy útil la experiencia de los rectores y directores de las instituciones y centros educativos, toda vez que les permite realizar análisis realistas y estructurar la oferta educativa, maximizando la utilización de la capacidad instalada y de los recursos disponibles. Es importante mencionar que la determinación de la oferta básica con la capacidad actual, es un proceso manual independientemente de si es realizado en el formato impreso, en la hoja electrónica (Excel o compatible) o directamente en el SIMAT.
</t>
  </si>
  <si>
    <t>Cupos generados por mejoramiento en la eficiencia (C-A)</t>
  </si>
  <si>
    <t xml:space="preserve">En esta columna se calcula la diferencia entre el número de grupos y de cupos contemplados en la oferta básica con la capacidad actual, determinada en el numeral anterior (Oferta básica con la capacidad actual), y el número de grupos y de alumnos matriculados según la Resolución MEN 166. La diferencia que arroja esta comparación, refleja el incremento en el número de cupos al maximizar la utilización de la capacidad actual. El incremento que puede resultar en el número de cupos, es generado por ajustes en el parámetro de alumnos por grupo y no representa desde el punto de vista riguroso, la creación de nuevos cupos. Si bien, el número de grupos puede presentar incrementos y disminuciones por grado, el número de grupos total debe ser igual al de la matrícula reportada en los anexos de Resolución MEN 166.
Para efectos del diligenciamiento del formato, el cálculo debe ser efectuado por las instituciones y centros educativos que no dispongan de computador, puesto que las fórmulas contempladas en la hoja electrónica (Excel o compatible) y los programas del SIMAT, lo realizan de manera automática.
</t>
  </si>
  <si>
    <t>Cupos nuevos (D)</t>
  </si>
  <si>
    <t xml:space="preserve">Teniendo en cuenta que en muchas de las instituciones y centros educativos oficiales del país, la demanda es superior a la oferta del servicio educativo, la ampliación de cupos para atender a la población escolar insatisfecha, se convierte en un objetivo importante del sistema educativo oficial.
En consecuencia, para el establecimiento de la oferta educativa del siguiente período escolar, es necesario en estos casos, partir del análisis y la evaluación de los espacios que conforman las plantas físicas de los establecimientos educativos. Al evaluar la disponibilidad y las características de las aulas de clase, las aulas especializadas y los espacios no utilizados o subutilizados, pueden surgir alternativas que permiten lograr la ampliación de cupos en una institución o centro educativo oficial a través del incremento en el número de grupos por grado.
Las instituciones y centros educativos oficiales deben registrar en el formato impreso, en la hoja electrónica (Excel o compatible) o en la pantalla correspondiente del SIMAT, tanto el número de grupos como el número correspondiente de cupos, para cada grado, de acuerdo a las estrategias que se definen a continuación: 
 Igualación o Disponibilidad: La igualación aplica generalmente para instituciones que ofrecen varias jornadas y consiste en utilizar en ambas jornadas como mínimo, el mismo número de aulas que utiliza la jornada con mayor número de grupos. Esta alternativa implica la previsión de personal docente 
La disponibilidad consiste en la utilización de aulas de clase que no se encuentran en funcionamiento o el uso de espacios destinados a otros fines, para la apertura de nuevos grupos, sin la realización de reparaciones o adecuaciones locativas. La utilización de aulas o espacios disponibles implica la previsión de mobiliario y de personal docente por nivel y especialidad.
 Adecuación y/o Construcción: La adecuación de aulas tiene que ver con la habilitación de espacios que en la actualidad no se utilizan como salones de clase, por no cumplir con las características adecuadas. Esta estrategia demanda la previsión de los recursos y de las fuentes de financiación para las reparaciones o adecuaciones locativas correspondientes. Es necesario contemplar además, los recursos para atender los requerimientos de personal docente y de mobiliario, asociados.
La construcción de aulas comprende las aulas construidas en el año actual pero que se pondrán en servicio al siguiente y las requeridas para ampliación, previo estudio técnico de factibilidad y estándares. En este último caso, se requiere contar con los recursos necesarios para su ejecución y la aprobación de la Secretaría de Educación correspondiente. Adicionalmente, se debe prever personal docente y mobiliario.
 Rotación de espacios: el sistema de rotación busca que los grupos circulen por los espacios de acuerdo con un horario concertado, a diferencia del sistema tradicional, en que cada curso ocupa permanentemente un salón de clase y en ciertas ocasiones se desplaza a otros espacios. Este sistema asegura una utilización máxima de la infraestructura existente.
La rotación puede ser al interior de la institución educativa, cuando solo se utilizan los espacios con los que cuenta el colegio; o entre instituciones educativas cuando varios colegios cercanos comparten el uso de instalaciones especializadas (como laboratorios y talleres); o en los espacios de la localidad cuando una o varias instituciones de la localidad hacen uso de servicios del barrio o municipio como parques, bibliotecas, casas de cultura, etc. 
 Arriendo o Préstamo: Esta modalidad de ampliación de cupos, contempla la utilización de instituciones educativas privadas o de espacios diferentes a los de las instituciones o centros educativos oficiales, como salones comunales por ejemplo, para la prestación del servicio educativo. La utilización de esta estrategia implica la previsión de los recursos asociados para el funcionamiento, esto es personal docente, mobiliario y recursos financieros, en el caso de arriendo.
 Total: Si no tiene Sistema de Matrícula (Excel o compatible) en este campo se debe consignar la suma de cupos y grupos que se crearon de acuerdo con las estrategias utilizadas de las anteriormente descritas.
Se consignan en el formato dependiendo de la estrategia utilizada para la creación de cupos y grupos nuevos, como aparece en el siguiente ejemplo: poner en funcionamiento un aula disponible con capacidad para 35 sillas, como consecuencia de la factibilidad del traslado de un docente para el grado 2°, implicaría colocar 35 cupos y 1 grupo en el grado 2°.
Es necesario tener en cuenta las restricciones mencionadas sobre la adecuación y construcción de aulas, así como sobre la rotación. Es importante insistir en que solo es factible contemplar la generación de cupos nuevos por adecuaciones y construcciones mayores, así como por rotación, solamente si los proyectos se encuentran en desarrollo en la fecha de ejecución del proceso de determinación de la oferta educativa y se tiene la certeza de su culminación, antes del inicio del período lectivo del siguiente año escolar.
</t>
  </si>
  <si>
    <t>Oferta Total Año Siguiente</t>
  </si>
  <si>
    <t>La Oferta total para el siguiente año, es el resultado de sumar los cupos y los grupos nuevos, al número correspondiente de cupos y grupos calculados en la estructura de la oferta básica con la capacidad actual. Este cálculo debe ser efectuado por aquellos que utilicen el formato impreso, toda vez que las fórmulas contempladas en la hoja electrónica (Excel o compatible) y los programas del SIMAT, realizan este cálculo de manera automática.</t>
  </si>
  <si>
    <t>Ampliación de cupos (C+D-A)</t>
  </si>
  <si>
    <t>La ampliación de cupos es el resultado que arroja la diferencia entre el número de grupos y de cupos de la oferta total para el siguiente año escolar y los correspondientes reportados en la matrícula reportada con base en la Resolución MEN 166. Este cálculo debe ser efectuado por aquellos que utilicen el formato impreso, toda vez que las formulas contempladas en la hoja electrónica (Excel o compatible) y los programas del SIMAT, realizan este cálculo de manera automática.</t>
  </si>
  <si>
    <t>Número de aulas</t>
  </si>
  <si>
    <t>En esta columna las instituciones y centros educativos oficiales deben registrar el número de aulas por grado, correspondientes a la matrícula reportada en la Resolución MEN 166.</t>
  </si>
  <si>
    <t>Número Promedio de Metros Cuadrados por Aula</t>
  </si>
  <si>
    <t>Con el fin de suministrar elementos de análisis a las direcciones de núcleo o zonales, se requiere registrar en esta columna, el número promedio de metros cuadrados de las aulas utilizadas para cada grado.</t>
  </si>
</sst>
</file>

<file path=xl/styles.xml><?xml version="1.0" encoding="utf-8"?>
<styleSheet xmlns="http://schemas.openxmlformats.org/spreadsheetml/2006/main">
  <numFmts count="4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quot;$&quot;* #,##0.00_);_(&quot;$&quot;* \(#,##0.00\);_(&quot;$&quot;* &quot;-&quot;??_);_(@_)"/>
    <numFmt numFmtId="186" formatCode="&quot;Sí&quot;;&quot;Sí&quot;;&quot;No&quot;"/>
    <numFmt numFmtId="187" formatCode="&quot;Verdadero&quot;;&quot;Verdadero&quot;;&quot;Falso&quot;"/>
    <numFmt numFmtId="188" formatCode="&quot;Activado&quot;;&quot;Activado&quot;;&quot;Desactivado&quot;"/>
    <numFmt numFmtId="189" formatCode="[$€-2]\ #,##0.00_);[Red]\([$€-2]\ #,##0.00\)"/>
    <numFmt numFmtId="190" formatCode="0.0%"/>
    <numFmt numFmtId="191" formatCode="0.0"/>
    <numFmt numFmtId="192" formatCode="0.0000000"/>
    <numFmt numFmtId="193" formatCode="0.000000"/>
    <numFmt numFmtId="194" formatCode="0.00000"/>
    <numFmt numFmtId="195" formatCode="0.0000"/>
    <numFmt numFmtId="196" formatCode="0.000"/>
    <numFmt numFmtId="197" formatCode="#,##0_ ;\-#,##0\ "/>
    <numFmt numFmtId="198" formatCode="&quot;$&quot;\ #,##0"/>
  </numFmts>
  <fonts count="47">
    <font>
      <sz val="10"/>
      <name val="Arial"/>
      <family val="0"/>
    </font>
    <font>
      <b/>
      <sz val="8"/>
      <name val="Arial"/>
      <family val="2"/>
    </font>
    <font>
      <b/>
      <sz val="10"/>
      <name val="Arial"/>
      <family val="2"/>
    </font>
    <font>
      <u val="single"/>
      <sz val="10"/>
      <color indexed="12"/>
      <name val="Arial"/>
      <family val="0"/>
    </font>
    <font>
      <u val="single"/>
      <sz val="10"/>
      <color indexed="36"/>
      <name val="Arial"/>
      <family val="0"/>
    </font>
    <font>
      <sz val="8"/>
      <name val="Arial"/>
      <family val="0"/>
    </font>
    <font>
      <b/>
      <sz val="7"/>
      <name val="Arial"/>
      <family val="2"/>
    </font>
    <font>
      <sz val="7"/>
      <name val="Arial"/>
      <family val="2"/>
    </font>
    <font>
      <b/>
      <vertAlign val="superscript"/>
      <sz val="7"/>
      <name val="Arial"/>
      <family val="2"/>
    </font>
    <font>
      <b/>
      <sz val="14"/>
      <name val="Arial"/>
      <family val="2"/>
    </font>
    <font>
      <b/>
      <sz val="12"/>
      <name val="Arial"/>
      <family val="2"/>
    </font>
    <font>
      <b/>
      <sz val="12"/>
      <name val="Times New Roman"/>
      <family val="1"/>
    </font>
    <font>
      <b/>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s>
  <borders count="6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color indexed="63"/>
      </right>
      <top style="thin"/>
      <bottom style="thin"/>
    </border>
    <border>
      <left>
        <color indexed="63"/>
      </left>
      <right>
        <color indexed="63"/>
      </right>
      <top style="thin"/>
      <bottom style="thin"/>
    </border>
    <border>
      <left style="medium"/>
      <right>
        <color indexed="63"/>
      </right>
      <top style="thin"/>
      <bottom style="thin"/>
    </border>
    <border>
      <left>
        <color indexed="63"/>
      </left>
      <right style="medium"/>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thin"/>
      <bottom>
        <color indexed="63"/>
      </bottom>
    </border>
    <border>
      <left>
        <color indexed="63"/>
      </left>
      <right style="thin"/>
      <top style="thin"/>
      <bottom>
        <color indexed="63"/>
      </bottom>
    </border>
    <border>
      <left style="medium"/>
      <right>
        <color indexed="63"/>
      </right>
      <top>
        <color indexed="63"/>
      </top>
      <bottom style="thin"/>
    </border>
    <border>
      <left>
        <color indexed="63"/>
      </left>
      <right style="thin"/>
      <top>
        <color indexed="63"/>
      </top>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style="medium"/>
      <top style="medium"/>
      <bottom style="thin"/>
    </border>
    <border>
      <left style="medium"/>
      <right style="medium"/>
      <top style="medium"/>
      <bottom style="mediu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style="thin"/>
      <top>
        <color indexed="63"/>
      </top>
      <bottom style="thin"/>
    </border>
    <border>
      <left style="thin"/>
      <right style="thin"/>
      <top>
        <color indexed="63"/>
      </top>
      <bottom>
        <color indexed="63"/>
      </bottom>
    </border>
    <border>
      <left style="thin"/>
      <right style="medium"/>
      <top>
        <color indexed="63"/>
      </top>
      <bottom>
        <color indexed="63"/>
      </bottom>
    </border>
    <border>
      <left style="thin"/>
      <right style="medium"/>
      <top>
        <color indexed="63"/>
      </top>
      <bottom style="thin"/>
    </border>
    <border>
      <left style="medium"/>
      <right>
        <color indexed="63"/>
      </right>
      <top style="medium"/>
      <bottom style="medium"/>
    </border>
    <border>
      <left>
        <color indexed="63"/>
      </left>
      <right style="thin"/>
      <top style="medium"/>
      <bottom style="mediu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thin"/>
      <bottom>
        <color indexed="63"/>
      </bottom>
    </border>
    <border>
      <left style="thin"/>
      <right style="thin"/>
      <top style="thin"/>
      <bottom>
        <color indexed="63"/>
      </bottom>
    </border>
    <border>
      <left style="medium"/>
      <right style="thin"/>
      <top style="medium"/>
      <bottom style="medium"/>
    </border>
    <border>
      <left style="thin"/>
      <right style="thin"/>
      <top style="medium"/>
      <bottom style="medium"/>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7" fillId="29" borderId="1" applyNumberFormat="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8"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0" fillId="21"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0" borderId="7" applyNumberFormat="0" applyFill="0" applyAlignment="0" applyProtection="0"/>
    <xf numFmtId="0" fontId="36" fillId="0" borderId="8" applyNumberFormat="0" applyFill="0" applyAlignment="0" applyProtection="0"/>
    <xf numFmtId="0" fontId="46" fillId="0" borderId="9" applyNumberFormat="0" applyFill="0" applyAlignment="0" applyProtection="0"/>
  </cellStyleXfs>
  <cellXfs count="184">
    <xf numFmtId="0" fontId="0" fillId="0" borderId="0" xfId="0" applyAlignment="1">
      <alignment/>
    </xf>
    <xf numFmtId="0" fontId="1" fillId="0" borderId="0" xfId="0" applyFont="1" applyAlignment="1">
      <alignment/>
    </xf>
    <xf numFmtId="0" fontId="0" fillId="0" borderId="0" xfId="0" applyBorder="1" applyAlignment="1">
      <alignment/>
    </xf>
    <xf numFmtId="0" fontId="0" fillId="0" borderId="0" xfId="0" applyAlignment="1">
      <alignment/>
    </xf>
    <xf numFmtId="0" fontId="1" fillId="0" borderId="0" xfId="0" applyFont="1" applyAlignment="1">
      <alignment vertical="center"/>
    </xf>
    <xf numFmtId="0" fontId="0" fillId="0" borderId="0" xfId="0" applyAlignment="1">
      <alignment horizontal="left"/>
    </xf>
    <xf numFmtId="1" fontId="0" fillId="0" borderId="0" xfId="0" applyNumberFormat="1" applyAlignment="1">
      <alignment/>
    </xf>
    <xf numFmtId="0" fontId="2" fillId="0" borderId="0" xfId="0" applyFont="1" applyAlignment="1">
      <alignment/>
    </xf>
    <xf numFmtId="1" fontId="2" fillId="0" borderId="0" xfId="0" applyNumberFormat="1" applyFont="1" applyBorder="1" applyAlignment="1">
      <alignment/>
    </xf>
    <xf numFmtId="0" fontId="2" fillId="0" borderId="0" xfId="0" applyFont="1" applyBorder="1" applyAlignment="1">
      <alignment/>
    </xf>
    <xf numFmtId="1" fontId="0" fillId="0" borderId="10" xfId="0" applyNumberFormat="1" applyBorder="1" applyAlignment="1">
      <alignment vertical="center"/>
    </xf>
    <xf numFmtId="1" fontId="2" fillId="0" borderId="0" xfId="0" applyNumberFormat="1" applyFont="1" applyAlignment="1">
      <alignment/>
    </xf>
    <xf numFmtId="0" fontId="6" fillId="0" borderId="10" xfId="0" applyFont="1" applyBorder="1" applyAlignment="1">
      <alignment horizontal="center" vertical="center" textRotation="90" wrapText="1"/>
    </xf>
    <xf numFmtId="0" fontId="0" fillId="0" borderId="10" xfId="0" applyBorder="1" applyAlignment="1">
      <alignment vertical="center"/>
    </xf>
    <xf numFmtId="0" fontId="1" fillId="0" borderId="10" xfId="0" applyFont="1" applyBorder="1" applyAlignment="1">
      <alignment vertical="center"/>
    </xf>
    <xf numFmtId="0" fontId="0" fillId="0" borderId="11" xfId="0" applyBorder="1" applyAlignment="1">
      <alignment vertical="center"/>
    </xf>
    <xf numFmtId="0" fontId="7" fillId="0" borderId="0" xfId="0" applyFont="1" applyAlignment="1">
      <alignment horizontal="center" vertical="center" wrapText="1"/>
    </xf>
    <xf numFmtId="0" fontId="0" fillId="0" borderId="0" xfId="0" applyAlignment="1">
      <alignment vertical="center" wrapText="1"/>
    </xf>
    <xf numFmtId="0" fontId="6" fillId="33" borderId="10" xfId="0" applyFont="1" applyFill="1" applyBorder="1" applyAlignment="1">
      <alignment horizontal="center" vertical="center" textRotation="90" wrapText="1"/>
    </xf>
    <xf numFmtId="1" fontId="0" fillId="33" borderId="11" xfId="0" applyNumberFormat="1" applyFill="1" applyBorder="1" applyAlignment="1">
      <alignment vertical="center"/>
    </xf>
    <xf numFmtId="0" fontId="0" fillId="33" borderId="10" xfId="0" applyFill="1" applyBorder="1" applyAlignment="1">
      <alignment vertical="center"/>
    </xf>
    <xf numFmtId="0" fontId="0" fillId="0" borderId="10" xfId="0" applyBorder="1" applyAlignment="1">
      <alignment/>
    </xf>
    <xf numFmtId="191" fontId="0" fillId="0" borderId="10" xfId="0" applyNumberFormat="1" applyBorder="1" applyAlignment="1">
      <alignment vertical="center"/>
    </xf>
    <xf numFmtId="191" fontId="0" fillId="0" borderId="11" xfId="0" applyNumberFormat="1" applyBorder="1" applyAlignment="1">
      <alignment vertical="center"/>
    </xf>
    <xf numFmtId="0" fontId="1" fillId="34" borderId="10" xfId="0" applyFont="1" applyFill="1" applyBorder="1" applyAlignment="1">
      <alignment vertical="center"/>
    </xf>
    <xf numFmtId="0" fontId="1" fillId="0" borderId="10" xfId="0" applyFont="1" applyBorder="1" applyAlignment="1">
      <alignment horizontal="center" vertical="center" wrapText="1"/>
    </xf>
    <xf numFmtId="0" fontId="1" fillId="0" borderId="10" xfId="0" applyFont="1" applyBorder="1" applyAlignment="1">
      <alignment/>
    </xf>
    <xf numFmtId="0" fontId="1" fillId="0" borderId="0" xfId="0" applyFont="1" applyAlignment="1">
      <alignment/>
    </xf>
    <xf numFmtId="1" fontId="0" fillId="0" borderId="10" xfId="0" applyNumberFormat="1" applyBorder="1" applyAlignment="1">
      <alignment horizontal="right" vertical="center"/>
    </xf>
    <xf numFmtId="190" fontId="0" fillId="0" borderId="10" xfId="54" applyNumberFormat="1" applyBorder="1" applyAlignment="1">
      <alignment vertical="center"/>
    </xf>
    <xf numFmtId="1" fontId="0" fillId="0" borderId="10" xfId="0" applyNumberFormat="1" applyBorder="1" applyAlignment="1">
      <alignment horizontal="left" vertical="center"/>
    </xf>
    <xf numFmtId="1" fontId="0" fillId="0" borderId="10" xfId="0" applyNumberFormat="1" applyBorder="1" applyAlignment="1">
      <alignment/>
    </xf>
    <xf numFmtId="0" fontId="2" fillId="33" borderId="11" xfId="0" applyFont="1" applyFill="1" applyBorder="1" applyAlignment="1">
      <alignment vertical="center"/>
    </xf>
    <xf numFmtId="0" fontId="0" fillId="33" borderId="11" xfId="0" applyFill="1" applyBorder="1" applyAlignment="1">
      <alignment vertical="center"/>
    </xf>
    <xf numFmtId="0" fontId="2" fillId="33" borderId="10" xfId="0" applyFont="1" applyFill="1" applyBorder="1" applyAlignment="1">
      <alignment vertical="center"/>
    </xf>
    <xf numFmtId="0" fontId="7" fillId="0" borderId="0" xfId="0" applyFont="1" applyAlignment="1">
      <alignment/>
    </xf>
    <xf numFmtId="1" fontId="0" fillId="0" borderId="0" xfId="0" applyNumberFormat="1" applyBorder="1" applyAlignment="1">
      <alignment horizontal="right"/>
    </xf>
    <xf numFmtId="190" fontId="0" fillId="0" borderId="0" xfId="54" applyNumberFormat="1" applyAlignment="1">
      <alignment/>
    </xf>
    <xf numFmtId="1" fontId="0" fillId="0" borderId="0" xfId="0" applyNumberFormat="1" applyAlignment="1">
      <alignment horizontal="left"/>
    </xf>
    <xf numFmtId="0" fontId="6" fillId="0" borderId="0" xfId="0" applyFont="1" applyAlignment="1">
      <alignment/>
    </xf>
    <xf numFmtId="3" fontId="2" fillId="0" borderId="0" xfId="0" applyNumberFormat="1" applyFont="1" applyFill="1" applyBorder="1" applyAlignment="1">
      <alignment horizontal="right" vertical="center"/>
    </xf>
    <xf numFmtId="1" fontId="2" fillId="0" borderId="0" xfId="0" applyNumberFormat="1" applyFont="1" applyBorder="1" applyAlignment="1">
      <alignment horizontal="right"/>
    </xf>
    <xf numFmtId="1" fontId="2" fillId="0" borderId="0" xfId="0" applyNumberFormat="1" applyFont="1" applyBorder="1" applyAlignment="1">
      <alignment horizontal="left"/>
    </xf>
    <xf numFmtId="0" fontId="2" fillId="0" borderId="0" xfId="0" applyFont="1" applyBorder="1" applyAlignment="1">
      <alignment/>
    </xf>
    <xf numFmtId="1" fontId="0" fillId="0" borderId="0" xfId="0" applyNumberFormat="1" applyBorder="1" applyAlignment="1">
      <alignment horizontal="left"/>
    </xf>
    <xf numFmtId="1" fontId="0" fillId="0" borderId="0" xfId="0" applyNumberFormat="1" applyBorder="1" applyAlignment="1">
      <alignment/>
    </xf>
    <xf numFmtId="0" fontId="0" fillId="0" borderId="0" xfId="0" applyBorder="1" applyAlignment="1">
      <alignment/>
    </xf>
    <xf numFmtId="0" fontId="5" fillId="0" borderId="0" xfId="0" applyFont="1" applyBorder="1" applyAlignment="1">
      <alignment/>
    </xf>
    <xf numFmtId="1" fontId="0" fillId="0" borderId="0" xfId="0" applyNumberFormat="1" applyFont="1" applyFill="1" applyBorder="1" applyAlignment="1">
      <alignment horizontal="right"/>
    </xf>
    <xf numFmtId="1" fontId="0" fillId="0" borderId="0" xfId="0" applyNumberFormat="1" applyFill="1" applyBorder="1" applyAlignment="1">
      <alignment horizontal="left"/>
    </xf>
    <xf numFmtId="0" fontId="0" fillId="0" borderId="0" xfId="0" applyBorder="1" applyAlignment="1">
      <alignment horizontal="left"/>
    </xf>
    <xf numFmtId="0" fontId="0" fillId="0" borderId="0" xfId="0" applyFill="1" applyBorder="1" applyAlignment="1">
      <alignment horizontal="left"/>
    </xf>
    <xf numFmtId="0" fontId="5" fillId="0" borderId="0" xfId="0" applyFont="1" applyBorder="1" applyAlignment="1">
      <alignment/>
    </xf>
    <xf numFmtId="0" fontId="6" fillId="0" borderId="12" xfId="0" applyFont="1" applyBorder="1" applyAlignment="1">
      <alignment horizontal="center" vertical="center" wrapText="1"/>
    </xf>
    <xf numFmtId="0" fontId="0" fillId="0" borderId="13" xfId="0" applyBorder="1" applyAlignment="1">
      <alignment/>
    </xf>
    <xf numFmtId="0" fontId="1" fillId="0" borderId="13" xfId="0" applyFont="1" applyBorder="1" applyAlignment="1">
      <alignment vertical="center"/>
    </xf>
    <xf numFmtId="0" fontId="1" fillId="0" borderId="13" xfId="0" applyFont="1" applyBorder="1" applyAlignment="1">
      <alignment/>
    </xf>
    <xf numFmtId="1" fontId="0" fillId="0" borderId="13" xfId="0" applyNumberFormat="1" applyBorder="1" applyAlignment="1">
      <alignment/>
    </xf>
    <xf numFmtId="0" fontId="6" fillId="0" borderId="12" xfId="0" applyFont="1" applyFill="1" applyBorder="1" applyAlignment="1">
      <alignment horizontal="center" vertical="center" wrapText="1"/>
    </xf>
    <xf numFmtId="0" fontId="6" fillId="33" borderId="12" xfId="0" applyFont="1" applyFill="1" applyBorder="1" applyAlignment="1">
      <alignment horizontal="center" vertical="center" wrapText="1"/>
    </xf>
    <xf numFmtId="1" fontId="2" fillId="0" borderId="13" xfId="0" applyNumberFormat="1" applyFont="1" applyBorder="1" applyAlignment="1">
      <alignment/>
    </xf>
    <xf numFmtId="0" fontId="6" fillId="33" borderId="14" xfId="0" applyFont="1" applyFill="1" applyBorder="1" applyAlignment="1">
      <alignment horizontal="center" vertical="center" wrapText="1"/>
    </xf>
    <xf numFmtId="0" fontId="2" fillId="33" borderId="15" xfId="0" applyFont="1" applyFill="1" applyBorder="1" applyAlignment="1">
      <alignment vertical="center"/>
    </xf>
    <xf numFmtId="1" fontId="2" fillId="0" borderId="16" xfId="0" applyNumberFormat="1" applyFont="1" applyBorder="1" applyAlignment="1">
      <alignment/>
    </xf>
    <xf numFmtId="0" fontId="0" fillId="0" borderId="0" xfId="0" applyAlignment="1">
      <alignment horizontal="center" vertical="center" wrapText="1"/>
    </xf>
    <xf numFmtId="0" fontId="0" fillId="0" borderId="10" xfId="0" applyBorder="1" applyAlignment="1">
      <alignment horizontal="center"/>
    </xf>
    <xf numFmtId="0" fontId="0" fillId="0" borderId="10" xfId="0" applyFont="1" applyBorder="1" applyAlignment="1">
      <alignment horizontal="center" vertical="center"/>
    </xf>
    <xf numFmtId="0" fontId="12" fillId="0" borderId="17" xfId="0" applyFont="1" applyBorder="1" applyAlignment="1">
      <alignment horizontal="center" vertical="center" wrapText="1"/>
    </xf>
    <xf numFmtId="0" fontId="12" fillId="0" borderId="18" xfId="0" applyFont="1" applyBorder="1" applyAlignment="1">
      <alignment horizontal="center" vertical="center" wrapText="1"/>
    </xf>
    <xf numFmtId="0" fontId="2" fillId="0" borderId="12" xfId="0" applyFont="1" applyBorder="1" applyAlignment="1">
      <alignment horizontal="center" vertical="center"/>
    </xf>
    <xf numFmtId="0" fontId="12" fillId="0" borderId="0" xfId="0" applyFont="1" applyAlignment="1">
      <alignment vertical="center"/>
    </xf>
    <xf numFmtId="0" fontId="11" fillId="0" borderId="12" xfId="0" applyFont="1" applyBorder="1" applyAlignment="1">
      <alignment/>
    </xf>
    <xf numFmtId="0" fontId="11" fillId="0" borderId="12" xfId="0" applyFont="1" applyBorder="1" applyAlignment="1">
      <alignment horizontal="center" vertical="center"/>
    </xf>
    <xf numFmtId="0" fontId="0" fillId="0" borderId="19" xfId="0" applyFont="1" applyBorder="1" applyAlignment="1">
      <alignment horizontal="center" vertical="center" wrapText="1"/>
    </xf>
    <xf numFmtId="0" fontId="0" fillId="0" borderId="11" xfId="0" applyBorder="1" applyAlignment="1">
      <alignment horizontal="center" vertical="center" wrapText="1"/>
    </xf>
    <xf numFmtId="0" fontId="0" fillId="0" borderId="19" xfId="0" applyFont="1" applyBorder="1" applyAlignment="1">
      <alignment horizontal="left" vertical="center" wrapText="1"/>
    </xf>
    <xf numFmtId="0" fontId="0" fillId="0" borderId="20" xfId="0" applyBorder="1" applyAlignment="1">
      <alignment horizontal="left" vertical="center" wrapText="1"/>
    </xf>
    <xf numFmtId="0" fontId="0" fillId="0" borderId="11" xfId="0" applyFont="1" applyBorder="1" applyAlignment="1">
      <alignment horizontal="center" vertical="center" wrapText="1"/>
    </xf>
    <xf numFmtId="0" fontId="0" fillId="0" borderId="20" xfId="0" applyFont="1" applyBorder="1" applyAlignment="1">
      <alignment horizontal="left" vertical="center" wrapText="1"/>
    </xf>
    <xf numFmtId="0" fontId="0" fillId="0" borderId="0" xfId="0" applyFont="1" applyBorder="1" applyAlignment="1">
      <alignment horizontal="center"/>
    </xf>
    <xf numFmtId="0" fontId="0" fillId="0" borderId="0" xfId="0" applyFont="1" applyBorder="1" applyAlignment="1">
      <alignment horizontal="center" wrapText="1"/>
    </xf>
    <xf numFmtId="0" fontId="0" fillId="0" borderId="21" xfId="0" applyFont="1" applyBorder="1" applyAlignment="1">
      <alignment horizontal="center" vertical="center" wrapText="1"/>
    </xf>
    <xf numFmtId="0" fontId="0" fillId="0" borderId="22" xfId="0" applyBorder="1" applyAlignment="1">
      <alignment horizontal="left" vertical="center" wrapText="1"/>
    </xf>
    <xf numFmtId="0" fontId="0" fillId="0" borderId="23" xfId="0" applyFont="1" applyBorder="1" applyAlignment="1">
      <alignment horizontal="left" vertical="center" wrapText="1"/>
    </xf>
    <xf numFmtId="0" fontId="0" fillId="0" borderId="24" xfId="0" applyBorder="1" applyAlignment="1">
      <alignment horizontal="left" vertical="center" wrapText="1"/>
    </xf>
    <xf numFmtId="0" fontId="0" fillId="0" borderId="25" xfId="0" applyBorder="1" applyAlignment="1">
      <alignment horizontal="left" vertical="center" wrapText="1"/>
    </xf>
    <xf numFmtId="0" fontId="0" fillId="0" borderId="26" xfId="0" applyBorder="1" applyAlignment="1">
      <alignment horizontal="left" vertical="center" wrapText="1"/>
    </xf>
    <xf numFmtId="0" fontId="0" fillId="0" borderId="27" xfId="0" applyBorder="1" applyAlignment="1">
      <alignment horizontal="left" vertical="center" wrapText="1"/>
    </xf>
    <xf numFmtId="0" fontId="0" fillId="0" borderId="28" xfId="0" applyBorder="1" applyAlignment="1">
      <alignment horizontal="left" vertical="center" wrapText="1"/>
    </xf>
    <xf numFmtId="0" fontId="0" fillId="0" borderId="29"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32"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34" xfId="0" applyFont="1" applyBorder="1" applyAlignment="1">
      <alignment horizontal="center" vertical="center" wrapText="1"/>
    </xf>
    <xf numFmtId="0" fontId="0" fillId="0" borderId="35" xfId="0" applyFont="1" applyBorder="1" applyAlignment="1">
      <alignment horizontal="center" vertical="center" wrapText="1"/>
    </xf>
    <xf numFmtId="0" fontId="12" fillId="0" borderId="18" xfId="0" applyFont="1" applyBorder="1" applyAlignment="1">
      <alignment horizontal="center" vertical="center"/>
    </xf>
    <xf numFmtId="0" fontId="12" fillId="0" borderId="36" xfId="0" applyFont="1" applyBorder="1" applyAlignment="1">
      <alignment horizontal="center" vertical="center"/>
    </xf>
    <xf numFmtId="0" fontId="0" fillId="0" borderId="10" xfId="0" applyFont="1" applyBorder="1" applyAlignment="1">
      <alignment horizontal="center" vertical="center" wrapText="1"/>
    </xf>
    <xf numFmtId="0" fontId="0" fillId="0" borderId="13" xfId="0" applyBorder="1" applyAlignment="1">
      <alignment horizontal="center" vertical="center" wrapText="1"/>
    </xf>
    <xf numFmtId="0" fontId="0" fillId="0" borderId="13" xfId="0" applyFont="1" applyBorder="1" applyAlignment="1">
      <alignment horizontal="center" vertical="center" wrapText="1"/>
    </xf>
    <xf numFmtId="0" fontId="12" fillId="0" borderId="0" xfId="0" applyFont="1" applyBorder="1" applyAlignment="1">
      <alignment horizontal="left" vertical="center"/>
    </xf>
    <xf numFmtId="0" fontId="0" fillId="0" borderId="0" xfId="0" applyBorder="1" applyAlignment="1">
      <alignment horizontal="center"/>
    </xf>
    <xf numFmtId="0" fontId="0" fillId="0" borderId="37" xfId="0" applyBorder="1" applyAlignment="1">
      <alignment horizontal="left" vertical="center" wrapText="1"/>
    </xf>
    <xf numFmtId="0" fontId="0" fillId="0" borderId="37" xfId="0" applyBorder="1" applyAlignment="1">
      <alignment vertical="center" wrapText="1"/>
    </xf>
    <xf numFmtId="0" fontId="1" fillId="0" borderId="37" xfId="0" applyFont="1" applyBorder="1" applyAlignment="1">
      <alignment horizontal="left" vertical="center" wrapText="1"/>
    </xf>
    <xf numFmtId="0" fontId="6" fillId="0" borderId="38" xfId="0" applyFont="1" applyBorder="1" applyAlignment="1">
      <alignment horizontal="center" vertical="center" wrapText="1"/>
    </xf>
    <xf numFmtId="0" fontId="2" fillId="0" borderId="39" xfId="0" applyFont="1" applyBorder="1" applyAlignment="1">
      <alignment vertical="center" wrapText="1"/>
    </xf>
    <xf numFmtId="0" fontId="2" fillId="0" borderId="26" xfId="0" applyFont="1" applyBorder="1" applyAlignment="1">
      <alignment vertical="center" wrapText="1"/>
    </xf>
    <xf numFmtId="0" fontId="2" fillId="0" borderId="32" xfId="0" applyFont="1" applyBorder="1" applyAlignment="1">
      <alignment vertical="center" wrapText="1"/>
    </xf>
    <xf numFmtId="0" fontId="6" fillId="0" borderId="40" xfId="0" applyFont="1" applyBorder="1" applyAlignment="1">
      <alignment horizontal="center" vertical="center" wrapText="1"/>
    </xf>
    <xf numFmtId="0" fontId="6" fillId="0" borderId="10" xfId="0" applyFont="1" applyBorder="1" applyAlignment="1">
      <alignment vertical="center" wrapText="1"/>
    </xf>
    <xf numFmtId="0" fontId="6" fillId="0" borderId="10" xfId="0" applyFont="1" applyBorder="1" applyAlignment="1">
      <alignment horizontal="center" vertical="center" wrapText="1"/>
    </xf>
    <xf numFmtId="0" fontId="9" fillId="0" borderId="41" xfId="0" applyFont="1" applyBorder="1" applyAlignment="1">
      <alignment horizontal="center" vertical="center" wrapText="1"/>
    </xf>
    <xf numFmtId="0" fontId="9" fillId="0" borderId="42" xfId="0" applyFont="1" applyBorder="1" applyAlignment="1">
      <alignment horizontal="center" vertical="center" wrapText="1"/>
    </xf>
    <xf numFmtId="0" fontId="9" fillId="0" borderId="43" xfId="0" applyFont="1" applyBorder="1" applyAlignment="1">
      <alignment horizontal="center" vertical="center" wrapText="1"/>
    </xf>
    <xf numFmtId="0" fontId="9" fillId="0" borderId="44" xfId="0" applyFont="1" applyBorder="1" applyAlignment="1">
      <alignment horizontal="center" vertical="center" wrapText="1"/>
    </xf>
    <xf numFmtId="0" fontId="9" fillId="0" borderId="0" xfId="0" applyFont="1" applyBorder="1" applyAlignment="1">
      <alignment horizontal="center" vertical="center" wrapText="1"/>
    </xf>
    <xf numFmtId="0" fontId="9" fillId="0" borderId="45" xfId="0" applyFont="1" applyBorder="1" applyAlignment="1">
      <alignment horizontal="center" vertical="center" wrapText="1"/>
    </xf>
    <xf numFmtId="0" fontId="9" fillId="0" borderId="46" xfId="0" applyFont="1" applyBorder="1" applyAlignment="1">
      <alignment horizontal="center" vertical="center" wrapText="1"/>
    </xf>
    <xf numFmtId="0" fontId="9" fillId="0" borderId="34" xfId="0" applyFont="1" applyBorder="1" applyAlignment="1">
      <alignment horizontal="center" vertical="center" wrapText="1"/>
    </xf>
    <xf numFmtId="0" fontId="9" fillId="0" borderId="47" xfId="0" applyFont="1" applyBorder="1" applyAlignment="1">
      <alignment horizontal="center" vertical="center" wrapText="1"/>
    </xf>
    <xf numFmtId="0" fontId="6" fillId="0" borderId="40" xfId="0" applyFont="1" applyBorder="1" applyAlignment="1">
      <alignment horizontal="center" vertical="center" textRotation="90" wrapText="1"/>
    </xf>
    <xf numFmtId="0" fontId="6" fillId="0" borderId="38" xfId="0" applyFont="1" applyBorder="1" applyAlignment="1">
      <alignment horizontal="center" vertical="center" textRotation="90" wrapText="1"/>
    </xf>
    <xf numFmtId="0" fontId="2" fillId="0" borderId="0"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32" xfId="0" applyFont="1" applyBorder="1" applyAlignment="1">
      <alignment horizontal="center" vertical="center" wrapText="1"/>
    </xf>
    <xf numFmtId="0" fontId="6" fillId="0" borderId="48" xfId="0" applyFont="1" applyBorder="1" applyAlignment="1">
      <alignment horizontal="center" vertical="center" wrapText="1"/>
    </xf>
    <xf numFmtId="0" fontId="6" fillId="0" borderId="12" xfId="0" applyFont="1" applyBorder="1" applyAlignment="1">
      <alignment vertical="center" wrapText="1"/>
    </xf>
    <xf numFmtId="0" fontId="6" fillId="0" borderId="39" xfId="0" applyFont="1" applyBorder="1" applyAlignment="1">
      <alignment horizontal="center" vertical="center" wrapText="1"/>
    </xf>
    <xf numFmtId="0" fontId="6" fillId="0" borderId="49" xfId="0" applyFont="1" applyBorder="1" applyAlignment="1">
      <alignment horizontal="center" vertical="center" textRotation="90" wrapText="1"/>
    </xf>
    <xf numFmtId="0" fontId="0" fillId="0" borderId="37" xfId="0" applyBorder="1" applyAlignment="1">
      <alignment/>
    </xf>
    <xf numFmtId="1" fontId="0" fillId="0" borderId="37" xfId="0" applyNumberFormat="1" applyBorder="1" applyAlignment="1">
      <alignment horizontal="left" vertical="center" wrapText="1"/>
    </xf>
    <xf numFmtId="1" fontId="0" fillId="0" borderId="37" xfId="0" applyNumberFormat="1" applyBorder="1" applyAlignment="1">
      <alignment/>
    </xf>
    <xf numFmtId="0" fontId="0" fillId="0" borderId="49" xfId="0" applyBorder="1" applyAlignment="1">
      <alignment/>
    </xf>
    <xf numFmtId="0" fontId="0" fillId="0" borderId="40" xfId="0" applyBorder="1" applyAlignment="1">
      <alignment/>
    </xf>
    <xf numFmtId="0" fontId="6" fillId="0" borderId="50" xfId="0" applyFont="1" applyBorder="1" applyAlignment="1">
      <alignment horizontal="center" vertical="center" textRotation="90" wrapText="1"/>
    </xf>
    <xf numFmtId="0" fontId="0" fillId="0" borderId="50" xfId="0" applyBorder="1" applyAlignment="1">
      <alignment vertical="center" textRotation="90" wrapText="1"/>
    </xf>
    <xf numFmtId="0" fontId="0" fillId="0" borderId="51" xfId="0" applyBorder="1" applyAlignment="1">
      <alignment vertical="center" wrapText="1"/>
    </xf>
    <xf numFmtId="0" fontId="6" fillId="0" borderId="37" xfId="0" applyFont="1" applyBorder="1" applyAlignment="1">
      <alignment vertical="center"/>
    </xf>
    <xf numFmtId="0" fontId="2" fillId="0" borderId="37" xfId="0" applyFont="1" applyBorder="1" applyAlignment="1">
      <alignment vertical="center"/>
    </xf>
    <xf numFmtId="0" fontId="0" fillId="0" borderId="37" xfId="0" applyBorder="1" applyAlignment="1">
      <alignment vertical="center"/>
    </xf>
    <xf numFmtId="0" fontId="7" fillId="0" borderId="37" xfId="0" applyFont="1" applyBorder="1" applyAlignment="1">
      <alignment horizontal="center"/>
    </xf>
    <xf numFmtId="0" fontId="0" fillId="0" borderId="37" xfId="0" applyFont="1" applyBorder="1" applyAlignment="1">
      <alignment horizontal="left" vertical="center"/>
    </xf>
    <xf numFmtId="0" fontId="0" fillId="0" borderId="37" xfId="0" applyBorder="1" applyAlignment="1">
      <alignment horizontal="left" vertical="center"/>
    </xf>
    <xf numFmtId="16" fontId="0" fillId="0" borderId="37" xfId="0" applyNumberFormat="1" applyFont="1" applyBorder="1" applyAlignment="1">
      <alignment horizontal="left" vertical="center"/>
    </xf>
    <xf numFmtId="0" fontId="10" fillId="0" borderId="37" xfId="0" applyFont="1" applyBorder="1" applyAlignment="1">
      <alignment horizontal="center" vertical="center" wrapText="1"/>
    </xf>
    <xf numFmtId="14" fontId="0" fillId="0" borderId="37" xfId="0" applyNumberFormat="1" applyBorder="1" applyAlignment="1">
      <alignment horizontal="left" vertical="center"/>
    </xf>
    <xf numFmtId="0" fontId="0" fillId="0" borderId="30" xfId="0" applyBorder="1" applyAlignment="1">
      <alignment horizontal="center" vertical="center" wrapText="1"/>
    </xf>
    <xf numFmtId="0" fontId="0" fillId="0" borderId="52" xfId="0" applyFont="1" applyBorder="1" applyAlignment="1">
      <alignment horizontal="center" vertical="center" wrapText="1"/>
    </xf>
    <xf numFmtId="0" fontId="0" fillId="0" borderId="53" xfId="0" applyBorder="1" applyAlignment="1">
      <alignment horizontal="center" vertical="center" wrapText="1"/>
    </xf>
    <xf numFmtId="0" fontId="0" fillId="0" borderId="54" xfId="0" applyFont="1" applyBorder="1" applyAlignment="1">
      <alignment horizontal="left" vertical="center" wrapText="1"/>
    </xf>
    <xf numFmtId="0" fontId="0" fillId="0" borderId="55" xfId="0" applyBorder="1" applyAlignment="1">
      <alignment horizontal="left" vertical="center" wrapText="1"/>
    </xf>
    <xf numFmtId="0" fontId="0" fillId="0" borderId="56" xfId="0" applyBorder="1" applyAlignment="1">
      <alignment horizontal="left" vertical="center" wrapText="1"/>
    </xf>
    <xf numFmtId="0" fontId="2" fillId="0" borderId="57" xfId="0" applyFont="1" applyBorder="1" applyAlignment="1">
      <alignment horizontal="center" vertical="center"/>
    </xf>
    <xf numFmtId="0" fontId="0" fillId="0" borderId="58" xfId="0" applyFont="1" applyBorder="1" applyAlignment="1">
      <alignment horizontal="center" vertical="center"/>
    </xf>
    <xf numFmtId="0" fontId="0" fillId="0" borderId="25" xfId="0" applyFont="1" applyBorder="1" applyAlignment="1">
      <alignment horizontal="center" vertical="center" wrapText="1"/>
    </xf>
    <xf numFmtId="0" fontId="0" fillId="0" borderId="32" xfId="0" applyBorder="1" applyAlignment="1">
      <alignment horizontal="center" vertical="center" wrapText="1"/>
    </xf>
    <xf numFmtId="0" fontId="0" fillId="0" borderId="26" xfId="0" applyFont="1" applyBorder="1" applyAlignment="1">
      <alignment horizontal="left" vertical="center" wrapText="1"/>
    </xf>
    <xf numFmtId="0" fontId="12" fillId="0" borderId="52" xfId="0" applyFont="1" applyBorder="1" applyAlignment="1">
      <alignment horizontal="center" vertical="center" wrapText="1"/>
    </xf>
    <xf numFmtId="0" fontId="12" fillId="0" borderId="53" xfId="0" applyFont="1" applyBorder="1" applyAlignment="1">
      <alignment horizontal="center" vertical="center" wrapText="1"/>
    </xf>
    <xf numFmtId="0" fontId="12" fillId="0" borderId="54" xfId="0" applyFont="1" applyBorder="1" applyAlignment="1">
      <alignment horizontal="center" vertical="center" wrapText="1"/>
    </xf>
    <xf numFmtId="0" fontId="12" fillId="0" borderId="55" xfId="0" applyFont="1" applyBorder="1" applyAlignment="1">
      <alignment horizontal="center" vertical="center" wrapText="1"/>
    </xf>
    <xf numFmtId="0" fontId="12" fillId="0" borderId="56" xfId="0" applyFont="1" applyBorder="1" applyAlignment="1">
      <alignment horizontal="center" vertical="center" wrapText="1"/>
    </xf>
    <xf numFmtId="0" fontId="2" fillId="0" borderId="59" xfId="0" applyFont="1" applyBorder="1" applyAlignment="1">
      <alignment horizontal="center" vertical="center"/>
    </xf>
    <xf numFmtId="0" fontId="0" fillId="0" borderId="60" xfId="0" applyFont="1" applyBorder="1" applyAlignment="1">
      <alignment horizontal="center" vertical="center"/>
    </xf>
    <xf numFmtId="0" fontId="0" fillId="0" borderId="54" xfId="0" applyFont="1" applyBorder="1" applyAlignment="1">
      <alignment horizontal="center" vertical="center" wrapText="1"/>
    </xf>
    <xf numFmtId="0" fontId="0" fillId="0" borderId="56" xfId="0" applyFont="1" applyBorder="1" applyAlignment="1">
      <alignment horizontal="center" vertical="center" wrapText="1"/>
    </xf>
    <xf numFmtId="0" fontId="2" fillId="0" borderId="52" xfId="0" applyFont="1" applyBorder="1" applyAlignment="1">
      <alignment horizontal="center" vertical="center" wrapText="1"/>
    </xf>
    <xf numFmtId="0" fontId="2" fillId="0" borderId="55" xfId="0" applyFont="1" applyBorder="1" applyAlignment="1">
      <alignment horizontal="center" vertical="center" wrapText="1"/>
    </xf>
    <xf numFmtId="0" fontId="12" fillId="0" borderId="61" xfId="0" applyFont="1" applyBorder="1" applyAlignment="1">
      <alignment horizontal="center" vertical="center"/>
    </xf>
    <xf numFmtId="0" fontId="12" fillId="0" borderId="62" xfId="0" applyFont="1" applyBorder="1" applyAlignment="1">
      <alignment horizontal="center" vertical="center"/>
    </xf>
    <xf numFmtId="0" fontId="12" fillId="0" borderId="63" xfId="0" applyFont="1" applyBorder="1" applyAlignment="1">
      <alignment horizontal="center" vertical="center"/>
    </xf>
    <xf numFmtId="0" fontId="12" fillId="0" borderId="64" xfId="0" applyFont="1" applyBorder="1" applyAlignment="1">
      <alignment horizontal="center" vertical="center"/>
    </xf>
    <xf numFmtId="0" fontId="12" fillId="0" borderId="65" xfId="0" applyFont="1" applyBorder="1" applyAlignment="1">
      <alignment horizontal="center" vertical="center"/>
    </xf>
    <xf numFmtId="0" fontId="0" fillId="0" borderId="22" xfId="0" applyFont="1" applyBorder="1" applyAlignment="1">
      <alignment horizontal="left" vertical="center" wrapText="1"/>
    </xf>
    <xf numFmtId="0" fontId="0" fillId="0" borderId="46" xfId="0" applyFont="1" applyBorder="1" applyAlignment="1">
      <alignment horizontal="center" vertical="center" wrapText="1"/>
    </xf>
    <xf numFmtId="0" fontId="0" fillId="0" borderId="47" xfId="0" applyFont="1" applyBorder="1" applyAlignment="1">
      <alignment horizontal="center" vertical="center" wrapText="1"/>
    </xf>
    <xf numFmtId="0" fontId="0" fillId="0" borderId="38" xfId="0"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1</xdr:row>
      <xdr:rowOff>28575</xdr:rowOff>
    </xdr:from>
    <xdr:to>
      <xdr:col>4</xdr:col>
      <xdr:colOff>304800</xdr:colOff>
      <xdr:row>4</xdr:row>
      <xdr:rowOff>190500</xdr:rowOff>
    </xdr:to>
    <xdr:pic>
      <xdr:nvPicPr>
        <xdr:cNvPr id="1" name="Imagen 3"/>
        <xdr:cNvPicPr preferRelativeResize="1">
          <a:picLocks noChangeAspect="1"/>
        </xdr:cNvPicPr>
      </xdr:nvPicPr>
      <xdr:blipFill>
        <a:blip r:embed="rId1"/>
        <a:stretch>
          <a:fillRect/>
        </a:stretch>
      </xdr:blipFill>
      <xdr:spPr>
        <a:xfrm>
          <a:off x="352425" y="200025"/>
          <a:ext cx="156210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121"/>
  <sheetViews>
    <sheetView zoomScale="80" zoomScaleNormal="80" zoomScalePageLayoutView="0" workbookViewId="0" topLeftCell="A1">
      <selection activeCell="L7" sqref="L7"/>
    </sheetView>
  </sheetViews>
  <sheetFormatPr defaultColWidth="11.421875" defaultRowHeight="12.75"/>
  <cols>
    <col min="1" max="1" width="5.57421875" style="0" customWidth="1"/>
    <col min="2" max="2" width="12.140625" style="0" customWidth="1"/>
    <col min="3" max="3" width="10.421875" style="0" customWidth="1"/>
    <col min="4" max="4" width="13.8515625" style="0" customWidth="1"/>
    <col min="5" max="5" width="13.7109375" style="0" customWidth="1"/>
    <col min="6" max="7" width="12.00390625" style="0" customWidth="1"/>
    <col min="8" max="8" width="37.421875" style="0" customWidth="1"/>
    <col min="9" max="9" width="20.8515625" style="0" customWidth="1"/>
    <col min="10" max="11" width="11.421875" style="0" hidden="1" customWidth="1"/>
  </cols>
  <sheetData>
    <row r="1" spans="1:12" ht="35.25" customHeight="1" thickBot="1">
      <c r="A1" s="173" t="s">
        <v>51</v>
      </c>
      <c r="B1" s="174"/>
      <c r="C1" s="174"/>
      <c r="D1" s="174"/>
      <c r="E1" s="174"/>
      <c r="F1" s="174"/>
      <c r="G1" s="174"/>
      <c r="H1" s="174"/>
      <c r="I1" s="174"/>
      <c r="J1" s="174"/>
      <c r="K1" s="174"/>
      <c r="L1" s="183"/>
    </row>
    <row r="2" spans="1:11" ht="14.25" customHeight="1" thickBot="1">
      <c r="A2" s="64"/>
      <c r="B2" s="64"/>
      <c r="C2" s="64"/>
      <c r="D2" s="64"/>
      <c r="E2" s="64"/>
      <c r="F2" s="64"/>
      <c r="G2" s="64"/>
      <c r="H2" s="64"/>
      <c r="I2" s="64"/>
      <c r="J2" s="64"/>
      <c r="K2" s="64"/>
    </row>
    <row r="3" spans="2:8" ht="30" customHeight="1">
      <c r="B3" s="175" t="s">
        <v>73</v>
      </c>
      <c r="C3" s="176"/>
      <c r="D3" s="177" t="s">
        <v>72</v>
      </c>
      <c r="E3" s="178"/>
      <c r="F3" s="178"/>
      <c r="G3" s="178"/>
      <c r="H3" s="179"/>
    </row>
    <row r="4" spans="2:8" ht="30.75" customHeight="1">
      <c r="B4" s="81" t="s">
        <v>74</v>
      </c>
      <c r="C4" s="74"/>
      <c r="D4" s="75" t="s">
        <v>75</v>
      </c>
      <c r="E4" s="76"/>
      <c r="F4" s="76"/>
      <c r="G4" s="76"/>
      <c r="H4" s="82"/>
    </row>
    <row r="5" spans="2:8" ht="30" customHeight="1">
      <c r="B5" s="81" t="s">
        <v>76</v>
      </c>
      <c r="C5" s="74"/>
      <c r="D5" s="75" t="s">
        <v>77</v>
      </c>
      <c r="E5" s="76"/>
      <c r="F5" s="76"/>
      <c r="G5" s="76"/>
      <c r="H5" s="82"/>
    </row>
    <row r="6" spans="2:8" ht="36.75" customHeight="1">
      <c r="B6" s="81" t="s">
        <v>78</v>
      </c>
      <c r="C6" s="74"/>
      <c r="D6" s="75" t="s">
        <v>79</v>
      </c>
      <c r="E6" s="76"/>
      <c r="F6" s="76"/>
      <c r="G6" s="76"/>
      <c r="H6" s="82"/>
    </row>
    <row r="7" spans="2:8" ht="84.75" customHeight="1">
      <c r="B7" s="81" t="s">
        <v>81</v>
      </c>
      <c r="C7" s="74"/>
      <c r="D7" s="75" t="s">
        <v>80</v>
      </c>
      <c r="E7" s="76"/>
      <c r="F7" s="76"/>
      <c r="G7" s="76"/>
      <c r="H7" s="82"/>
    </row>
    <row r="8" spans="2:8" ht="26.25" customHeight="1">
      <c r="B8" s="81" t="s">
        <v>83</v>
      </c>
      <c r="C8" s="74"/>
      <c r="D8" s="75" t="s">
        <v>82</v>
      </c>
      <c r="E8" s="76"/>
      <c r="F8" s="76"/>
      <c r="G8" s="76"/>
      <c r="H8" s="82"/>
    </row>
    <row r="9" spans="2:8" ht="103.5" customHeight="1">
      <c r="B9" s="81" t="s">
        <v>84</v>
      </c>
      <c r="C9" s="74"/>
      <c r="D9" s="75" t="s">
        <v>85</v>
      </c>
      <c r="E9" s="76"/>
      <c r="F9" s="76"/>
      <c r="G9" s="76"/>
      <c r="H9" s="82"/>
    </row>
    <row r="10" spans="2:8" ht="30.75" customHeight="1">
      <c r="B10" s="81" t="s">
        <v>86</v>
      </c>
      <c r="C10" s="74"/>
      <c r="D10" s="75" t="s">
        <v>87</v>
      </c>
      <c r="E10" s="76"/>
      <c r="F10" s="76"/>
      <c r="G10" s="76"/>
      <c r="H10" s="82"/>
    </row>
    <row r="11" spans="2:8" ht="240.75" customHeight="1">
      <c r="B11" s="81" t="s">
        <v>88</v>
      </c>
      <c r="C11" s="74"/>
      <c r="D11" s="75" t="s">
        <v>89</v>
      </c>
      <c r="E11" s="76"/>
      <c r="F11" s="76"/>
      <c r="G11" s="76"/>
      <c r="H11" s="82"/>
    </row>
    <row r="12" spans="2:8" ht="20.25" customHeight="1">
      <c r="B12" s="81" t="s">
        <v>90</v>
      </c>
      <c r="C12" s="74"/>
      <c r="D12" s="75" t="s">
        <v>91</v>
      </c>
      <c r="E12" s="76"/>
      <c r="F12" s="76"/>
      <c r="G12" s="76"/>
      <c r="H12" s="82"/>
    </row>
    <row r="13" spans="2:8" ht="52.5" customHeight="1">
      <c r="B13" s="81" t="s">
        <v>92</v>
      </c>
      <c r="C13" s="74"/>
      <c r="D13" s="75" t="s">
        <v>93</v>
      </c>
      <c r="E13" s="76"/>
      <c r="F13" s="76"/>
      <c r="G13" s="76"/>
      <c r="H13" s="82"/>
    </row>
    <row r="14" spans="2:8" ht="18.75" customHeight="1">
      <c r="B14" s="81" t="s">
        <v>94</v>
      </c>
      <c r="C14" s="74"/>
      <c r="D14" s="75" t="s">
        <v>95</v>
      </c>
      <c r="E14" s="76"/>
      <c r="F14" s="76"/>
      <c r="G14" s="76"/>
      <c r="H14" s="82"/>
    </row>
    <row r="15" spans="2:8" ht="19.5" customHeight="1">
      <c r="B15" s="81" t="s">
        <v>92</v>
      </c>
      <c r="C15" s="74"/>
      <c r="D15" s="75" t="s">
        <v>96</v>
      </c>
      <c r="E15" s="76"/>
      <c r="F15" s="76"/>
      <c r="G15" s="76"/>
      <c r="H15" s="82"/>
    </row>
    <row r="16" spans="2:8" ht="43.5" customHeight="1">
      <c r="B16" s="81" t="s">
        <v>97</v>
      </c>
      <c r="C16" s="74"/>
      <c r="D16" s="75" t="s">
        <v>98</v>
      </c>
      <c r="E16" s="76"/>
      <c r="F16" s="76"/>
      <c r="G16" s="76"/>
      <c r="H16" s="82"/>
    </row>
    <row r="17" spans="2:8" ht="320.25" customHeight="1">
      <c r="B17" s="81" t="s">
        <v>99</v>
      </c>
      <c r="C17" s="74"/>
      <c r="D17" s="75" t="s">
        <v>104</v>
      </c>
      <c r="E17" s="76"/>
      <c r="F17" s="76"/>
      <c r="G17" s="76"/>
      <c r="H17" s="82"/>
    </row>
    <row r="18" spans="2:8" ht="223.5" customHeight="1">
      <c r="B18" s="81" t="s">
        <v>100</v>
      </c>
      <c r="C18" s="77"/>
      <c r="D18" s="75" t="s">
        <v>101</v>
      </c>
      <c r="E18" s="78"/>
      <c r="F18" s="78"/>
      <c r="G18" s="78"/>
      <c r="H18" s="180"/>
    </row>
    <row r="19" spans="2:8" ht="409.5" customHeight="1">
      <c r="B19" s="89" t="s">
        <v>102</v>
      </c>
      <c r="C19" s="90"/>
      <c r="D19" s="94" t="s">
        <v>103</v>
      </c>
      <c r="E19" s="95"/>
      <c r="F19" s="95"/>
      <c r="G19" s="95"/>
      <c r="H19" s="161"/>
    </row>
    <row r="20" spans="2:8" ht="97.5" customHeight="1" thickBot="1">
      <c r="B20" s="181"/>
      <c r="C20" s="98"/>
      <c r="D20" s="96"/>
      <c r="E20" s="97"/>
      <c r="F20" s="97"/>
      <c r="G20" s="97"/>
      <c r="H20" s="182"/>
    </row>
    <row r="21" spans="1:8" ht="50.25" customHeight="1">
      <c r="A21" s="2"/>
      <c r="B21" s="79"/>
      <c r="C21" s="79"/>
      <c r="D21" s="80"/>
      <c r="E21" s="80"/>
      <c r="F21" s="80"/>
      <c r="G21" s="80"/>
      <c r="H21" s="80"/>
    </row>
    <row r="22" spans="1:8" s="3" customFormat="1" ht="43.5" customHeight="1" thickBot="1">
      <c r="A22" s="70"/>
      <c r="B22" s="104" t="s">
        <v>52</v>
      </c>
      <c r="C22" s="104"/>
      <c r="D22" s="105"/>
      <c r="E22" s="105"/>
      <c r="F22" s="105"/>
      <c r="G22" s="105"/>
      <c r="H22" s="105"/>
    </row>
    <row r="23" spans="2:8" ht="66" customHeight="1">
      <c r="B23" s="67" t="s">
        <v>97</v>
      </c>
      <c r="C23" s="68" t="s">
        <v>53</v>
      </c>
      <c r="D23" s="68" t="s">
        <v>54</v>
      </c>
      <c r="E23" s="68" t="s">
        <v>55</v>
      </c>
      <c r="F23" s="68" t="s">
        <v>56</v>
      </c>
      <c r="G23" s="99" t="s">
        <v>57</v>
      </c>
      <c r="H23" s="100"/>
    </row>
    <row r="24" spans="2:8" ht="62.25" customHeight="1">
      <c r="B24" s="71" t="s">
        <v>58</v>
      </c>
      <c r="C24" s="65">
        <v>83</v>
      </c>
      <c r="D24" s="65">
        <v>2.6</v>
      </c>
      <c r="E24" s="65">
        <v>2</v>
      </c>
      <c r="F24" s="65">
        <v>83</v>
      </c>
      <c r="G24" s="101" t="s">
        <v>65</v>
      </c>
      <c r="H24" s="102"/>
    </row>
    <row r="25" spans="2:8" ht="62.25" customHeight="1">
      <c r="B25" s="72" t="s">
        <v>59</v>
      </c>
      <c r="C25" s="65">
        <v>117</v>
      </c>
      <c r="D25" s="65">
        <v>5.8</v>
      </c>
      <c r="E25" s="65">
        <v>7</v>
      </c>
      <c r="F25" s="65">
        <v>88</v>
      </c>
      <c r="G25" s="101" t="s">
        <v>66</v>
      </c>
      <c r="H25" s="103"/>
    </row>
    <row r="26" spans="2:8" ht="59.25" customHeight="1">
      <c r="B26" s="69" t="s">
        <v>60</v>
      </c>
      <c r="C26" s="66">
        <v>152</v>
      </c>
      <c r="D26" s="66">
        <v>4.3</v>
      </c>
      <c r="E26" s="66">
        <v>7</v>
      </c>
      <c r="F26" s="66">
        <v>117</v>
      </c>
      <c r="G26" s="73" t="s">
        <v>67</v>
      </c>
      <c r="H26" s="93"/>
    </row>
    <row r="27" spans="2:8" ht="58.5" customHeight="1">
      <c r="B27" s="69" t="s">
        <v>61</v>
      </c>
      <c r="C27" s="66">
        <v>143</v>
      </c>
      <c r="D27" s="66">
        <v>4.5</v>
      </c>
      <c r="E27" s="66">
        <v>7</v>
      </c>
      <c r="F27" s="66">
        <v>152</v>
      </c>
      <c r="G27" s="73" t="s">
        <v>68</v>
      </c>
      <c r="H27" s="93"/>
    </row>
    <row r="28" spans="2:8" ht="55.5" customHeight="1">
      <c r="B28" s="69" t="s">
        <v>62</v>
      </c>
      <c r="C28" s="66">
        <v>148</v>
      </c>
      <c r="D28" s="66">
        <v>3.5</v>
      </c>
      <c r="E28" s="66">
        <v>5</v>
      </c>
      <c r="F28" s="66">
        <v>141</v>
      </c>
      <c r="G28" s="73" t="s">
        <v>69</v>
      </c>
      <c r="H28" s="93"/>
    </row>
    <row r="29" spans="2:8" ht="49.5" customHeight="1" thickBot="1">
      <c r="B29" s="159" t="s">
        <v>63</v>
      </c>
      <c r="C29" s="160">
        <v>145</v>
      </c>
      <c r="D29" s="160">
        <v>2.8</v>
      </c>
      <c r="E29" s="160">
        <v>4</v>
      </c>
      <c r="F29" s="160">
        <v>147</v>
      </c>
      <c r="G29" s="94" t="s">
        <v>70</v>
      </c>
      <c r="H29" s="161"/>
    </row>
    <row r="30" spans="2:8" ht="51.75" customHeight="1" thickBot="1">
      <c r="B30" s="169" t="s">
        <v>64</v>
      </c>
      <c r="C30" s="170">
        <v>138</v>
      </c>
      <c r="D30" s="170">
        <v>8.2</v>
      </c>
      <c r="E30" s="170">
        <v>11</v>
      </c>
      <c r="F30" s="170">
        <v>152</v>
      </c>
      <c r="G30" s="171" t="s">
        <v>71</v>
      </c>
      <c r="H30" s="172"/>
    </row>
    <row r="31" spans="1:8" ht="30" customHeight="1" thickBot="1">
      <c r="A31" s="2"/>
      <c r="B31" s="2"/>
      <c r="C31" s="2"/>
      <c r="D31" s="2"/>
      <c r="E31" s="2"/>
      <c r="F31" s="2"/>
      <c r="G31" s="2"/>
      <c r="H31" s="2"/>
    </row>
    <row r="32" spans="2:8" ht="30.75" customHeight="1" thickBot="1">
      <c r="B32" s="164" t="s">
        <v>73</v>
      </c>
      <c r="C32" s="165"/>
      <c r="D32" s="166" t="s">
        <v>105</v>
      </c>
      <c r="E32" s="167"/>
      <c r="F32" s="167"/>
      <c r="G32" s="167"/>
      <c r="H32" s="168"/>
    </row>
    <row r="33" spans="2:8" ht="159" customHeight="1">
      <c r="B33" s="91" t="s">
        <v>106</v>
      </c>
      <c r="C33" s="162"/>
      <c r="D33" s="163" t="s">
        <v>107</v>
      </c>
      <c r="E33" s="87"/>
      <c r="F33" s="87"/>
      <c r="G33" s="87"/>
      <c r="H33" s="88"/>
    </row>
    <row r="34" spans="2:8" ht="214.5" customHeight="1">
      <c r="B34" s="81" t="s">
        <v>108</v>
      </c>
      <c r="C34" s="74"/>
      <c r="D34" s="75" t="s">
        <v>109</v>
      </c>
      <c r="E34" s="76"/>
      <c r="F34" s="76"/>
      <c r="G34" s="76"/>
      <c r="H34" s="82"/>
    </row>
    <row r="35" spans="2:8" ht="186" customHeight="1">
      <c r="B35" s="81" t="s">
        <v>110</v>
      </c>
      <c r="C35" s="74"/>
      <c r="D35" s="75" t="s">
        <v>111</v>
      </c>
      <c r="E35" s="76"/>
      <c r="F35" s="76"/>
      <c r="G35" s="76"/>
      <c r="H35" s="82"/>
    </row>
    <row r="36" spans="2:8" ht="147" customHeight="1">
      <c r="B36" s="89" t="s">
        <v>112</v>
      </c>
      <c r="C36" s="90"/>
      <c r="D36" s="83" t="s">
        <v>113</v>
      </c>
      <c r="E36" s="84"/>
      <c r="F36" s="84"/>
      <c r="G36" s="84"/>
      <c r="H36" s="85"/>
    </row>
    <row r="37" spans="2:8" ht="249.75" customHeight="1">
      <c r="B37" s="91"/>
      <c r="C37" s="92"/>
      <c r="D37" s="86"/>
      <c r="E37" s="87"/>
      <c r="F37" s="87"/>
      <c r="G37" s="87"/>
      <c r="H37" s="88"/>
    </row>
    <row r="38" spans="2:8" ht="67.5" customHeight="1">
      <c r="B38" s="81" t="s">
        <v>114</v>
      </c>
      <c r="C38" s="74"/>
      <c r="D38" s="75" t="s">
        <v>115</v>
      </c>
      <c r="E38" s="76"/>
      <c r="F38" s="76"/>
      <c r="G38" s="76"/>
      <c r="H38" s="82"/>
    </row>
    <row r="39" spans="2:8" ht="74.25" customHeight="1">
      <c r="B39" s="81" t="s">
        <v>116</v>
      </c>
      <c r="C39" s="74"/>
      <c r="D39" s="75" t="s">
        <v>117</v>
      </c>
      <c r="E39" s="76"/>
      <c r="F39" s="76"/>
      <c r="G39" s="76"/>
      <c r="H39" s="82"/>
    </row>
    <row r="40" spans="2:8" ht="40.5" customHeight="1" thickBot="1">
      <c r="B40" s="89" t="s">
        <v>118</v>
      </c>
      <c r="C40" s="153"/>
      <c r="D40" s="83" t="s">
        <v>119</v>
      </c>
      <c r="E40" s="84"/>
      <c r="F40" s="84"/>
      <c r="G40" s="84"/>
      <c r="H40" s="85"/>
    </row>
    <row r="41" spans="2:8" ht="66" customHeight="1" thickBot="1">
      <c r="B41" s="154" t="s">
        <v>120</v>
      </c>
      <c r="C41" s="155"/>
      <c r="D41" s="156" t="s">
        <v>121</v>
      </c>
      <c r="E41" s="157"/>
      <c r="F41" s="157"/>
      <c r="G41" s="157"/>
      <c r="H41" s="158"/>
    </row>
    <row r="42" spans="1:8" ht="27" customHeight="1">
      <c r="A42" s="2"/>
      <c r="B42" s="105"/>
      <c r="C42" s="105"/>
      <c r="D42" s="105"/>
      <c r="E42" s="105"/>
      <c r="F42" s="105"/>
      <c r="G42" s="105"/>
      <c r="H42" s="105"/>
    </row>
    <row r="43" spans="2:9" ht="12.75">
      <c r="B43" s="2"/>
      <c r="C43" s="2"/>
      <c r="D43" s="2"/>
      <c r="E43" s="2"/>
      <c r="F43" s="2"/>
      <c r="G43" s="2"/>
      <c r="H43" s="2"/>
      <c r="I43" s="2"/>
    </row>
    <row r="44" spans="2:9" ht="12.75">
      <c r="B44" s="2"/>
      <c r="C44" s="2"/>
      <c r="D44" s="2"/>
      <c r="E44" s="2"/>
      <c r="F44" s="2"/>
      <c r="G44" s="2"/>
      <c r="H44" s="2"/>
      <c r="I44" s="2"/>
    </row>
    <row r="45" spans="2:9" ht="12.75">
      <c r="B45" s="2"/>
      <c r="C45" s="2"/>
      <c r="D45" s="2"/>
      <c r="E45" s="2"/>
      <c r="F45" s="2"/>
      <c r="G45" s="2"/>
      <c r="H45" s="2"/>
      <c r="I45" s="2"/>
    </row>
    <row r="46" spans="2:9" ht="12.75">
      <c r="B46" s="2"/>
      <c r="C46" s="2"/>
      <c r="D46" s="2"/>
      <c r="E46" s="2"/>
      <c r="F46" s="2"/>
      <c r="G46" s="2"/>
      <c r="H46" s="2"/>
      <c r="I46" s="2"/>
    </row>
    <row r="47" spans="2:9" ht="12.75">
      <c r="B47" s="2"/>
      <c r="C47" s="2"/>
      <c r="D47" s="2"/>
      <c r="E47" s="2"/>
      <c r="F47" s="2"/>
      <c r="G47" s="2"/>
      <c r="H47" s="2"/>
      <c r="I47" s="2"/>
    </row>
    <row r="48" spans="2:9" ht="12.75">
      <c r="B48" s="2"/>
      <c r="C48" s="2"/>
      <c r="D48" s="2"/>
      <c r="E48" s="2"/>
      <c r="F48" s="2"/>
      <c r="G48" s="2"/>
      <c r="H48" s="2"/>
      <c r="I48" s="2"/>
    </row>
    <row r="49" spans="2:9" ht="12.75">
      <c r="B49" s="2"/>
      <c r="C49" s="2"/>
      <c r="D49" s="2"/>
      <c r="E49" s="2"/>
      <c r="F49" s="2"/>
      <c r="G49" s="2"/>
      <c r="H49" s="2"/>
      <c r="I49" s="2"/>
    </row>
    <row r="50" spans="2:9" ht="12.75">
      <c r="B50" s="2"/>
      <c r="C50" s="2"/>
      <c r="D50" s="2"/>
      <c r="E50" s="2"/>
      <c r="F50" s="2"/>
      <c r="G50" s="2"/>
      <c r="H50" s="2"/>
      <c r="I50" s="2"/>
    </row>
    <row r="51" spans="2:9" ht="12.75">
      <c r="B51" s="2"/>
      <c r="C51" s="2"/>
      <c r="D51" s="2"/>
      <c r="E51" s="2"/>
      <c r="F51" s="2"/>
      <c r="G51" s="2"/>
      <c r="H51" s="2"/>
      <c r="I51" s="2"/>
    </row>
    <row r="52" spans="2:9" ht="12.75">
      <c r="B52" s="2"/>
      <c r="C52" s="2"/>
      <c r="D52" s="2"/>
      <c r="E52" s="2"/>
      <c r="F52" s="2"/>
      <c r="G52" s="2"/>
      <c r="H52" s="2"/>
      <c r="I52" s="2"/>
    </row>
    <row r="53" spans="2:9" ht="12.75">
      <c r="B53" s="2"/>
      <c r="C53" s="2"/>
      <c r="D53" s="2"/>
      <c r="E53" s="2"/>
      <c r="F53" s="2"/>
      <c r="G53" s="2"/>
      <c r="H53" s="2"/>
      <c r="I53" s="2"/>
    </row>
    <row r="54" spans="2:9" ht="12.75">
      <c r="B54" s="2"/>
      <c r="C54" s="2"/>
      <c r="D54" s="2"/>
      <c r="E54" s="2"/>
      <c r="F54" s="2"/>
      <c r="G54" s="2"/>
      <c r="H54" s="2"/>
      <c r="I54" s="2"/>
    </row>
    <row r="55" spans="2:9" ht="12.75">
      <c r="B55" s="2"/>
      <c r="C55" s="2"/>
      <c r="D55" s="2"/>
      <c r="E55" s="2"/>
      <c r="F55" s="2"/>
      <c r="G55" s="2"/>
      <c r="H55" s="2"/>
      <c r="I55" s="2"/>
    </row>
    <row r="56" spans="2:9" ht="12.75">
      <c r="B56" s="2"/>
      <c r="C56" s="2"/>
      <c r="D56" s="2"/>
      <c r="E56" s="2"/>
      <c r="F56" s="2"/>
      <c r="G56" s="2"/>
      <c r="H56" s="2"/>
      <c r="I56" s="2"/>
    </row>
    <row r="57" spans="2:9" ht="12.75">
      <c r="B57" s="2"/>
      <c r="C57" s="2"/>
      <c r="D57" s="2"/>
      <c r="E57" s="2"/>
      <c r="F57" s="2"/>
      <c r="G57" s="2"/>
      <c r="H57" s="2"/>
      <c r="I57" s="2"/>
    </row>
    <row r="58" spans="2:9" ht="12.75">
      <c r="B58" s="2"/>
      <c r="C58" s="2"/>
      <c r="D58" s="2"/>
      <c r="E58" s="2"/>
      <c r="F58" s="2"/>
      <c r="G58" s="2"/>
      <c r="H58" s="2"/>
      <c r="I58" s="2"/>
    </row>
    <row r="59" spans="2:9" ht="12.75">
      <c r="B59" s="2"/>
      <c r="C59" s="2"/>
      <c r="D59" s="2"/>
      <c r="E59" s="2"/>
      <c r="F59" s="2"/>
      <c r="G59" s="2"/>
      <c r="H59" s="2"/>
      <c r="I59" s="2"/>
    </row>
    <row r="60" spans="2:9" ht="12.75">
      <c r="B60" s="2"/>
      <c r="C60" s="2"/>
      <c r="D60" s="2"/>
      <c r="E60" s="2"/>
      <c r="F60" s="2"/>
      <c r="G60" s="2"/>
      <c r="H60" s="2"/>
      <c r="I60" s="2"/>
    </row>
    <row r="61" spans="2:9" ht="12.75">
      <c r="B61" s="2"/>
      <c r="C61" s="2"/>
      <c r="D61" s="2"/>
      <c r="E61" s="2"/>
      <c r="F61" s="2"/>
      <c r="G61" s="2"/>
      <c r="H61" s="2"/>
      <c r="I61" s="2"/>
    </row>
    <row r="62" spans="2:9" ht="12.75">
      <c r="B62" s="2"/>
      <c r="C62" s="2"/>
      <c r="D62" s="2"/>
      <c r="E62" s="2"/>
      <c r="F62" s="2"/>
      <c r="G62" s="2"/>
      <c r="H62" s="2"/>
      <c r="I62" s="2"/>
    </row>
    <row r="63" spans="2:9" ht="12.75">
      <c r="B63" s="2"/>
      <c r="C63" s="2"/>
      <c r="D63" s="2"/>
      <c r="E63" s="2"/>
      <c r="F63" s="2"/>
      <c r="G63" s="2"/>
      <c r="H63" s="2"/>
      <c r="I63" s="2"/>
    </row>
    <row r="64" spans="2:9" ht="12.75">
      <c r="B64" s="2"/>
      <c r="C64" s="2"/>
      <c r="D64" s="2"/>
      <c r="E64" s="2"/>
      <c r="F64" s="2"/>
      <c r="G64" s="2"/>
      <c r="H64" s="2"/>
      <c r="I64" s="2"/>
    </row>
    <row r="65" spans="2:9" ht="12.75">
      <c r="B65" s="2"/>
      <c r="C65" s="2"/>
      <c r="D65" s="2"/>
      <c r="E65" s="2"/>
      <c r="F65" s="2"/>
      <c r="G65" s="2"/>
      <c r="H65" s="2"/>
      <c r="I65" s="2"/>
    </row>
    <row r="66" spans="2:9" ht="12.75">
      <c r="B66" s="2"/>
      <c r="C66" s="2"/>
      <c r="D66" s="2"/>
      <c r="E66" s="2"/>
      <c r="F66" s="2"/>
      <c r="G66" s="2"/>
      <c r="H66" s="2"/>
      <c r="I66" s="2"/>
    </row>
    <row r="67" spans="2:9" ht="12.75">
      <c r="B67" s="2"/>
      <c r="C67" s="2"/>
      <c r="D67" s="2"/>
      <c r="E67" s="2"/>
      <c r="F67" s="2"/>
      <c r="G67" s="2"/>
      <c r="H67" s="2"/>
      <c r="I67" s="2"/>
    </row>
    <row r="68" spans="2:9" ht="12.75">
      <c r="B68" s="2"/>
      <c r="C68" s="2"/>
      <c r="D68" s="2"/>
      <c r="E68" s="2"/>
      <c r="F68" s="2"/>
      <c r="G68" s="2"/>
      <c r="H68" s="2"/>
      <c r="I68" s="2"/>
    </row>
    <row r="69" spans="2:9" ht="12.75">
      <c r="B69" s="2"/>
      <c r="C69" s="2"/>
      <c r="D69" s="2"/>
      <c r="E69" s="2"/>
      <c r="F69" s="2"/>
      <c r="G69" s="2"/>
      <c r="H69" s="2"/>
      <c r="I69" s="2"/>
    </row>
    <row r="70" spans="2:9" ht="12.75">
      <c r="B70" s="2"/>
      <c r="C70" s="2"/>
      <c r="D70" s="2"/>
      <c r="E70" s="2"/>
      <c r="F70" s="2"/>
      <c r="G70" s="2"/>
      <c r="H70" s="2"/>
      <c r="I70" s="2"/>
    </row>
    <row r="71" spans="2:9" ht="12.75">
      <c r="B71" s="2"/>
      <c r="C71" s="2"/>
      <c r="D71" s="2"/>
      <c r="E71" s="2"/>
      <c r="F71" s="2"/>
      <c r="G71" s="2"/>
      <c r="H71" s="2"/>
      <c r="I71" s="2"/>
    </row>
    <row r="72" spans="2:9" ht="12.75">
      <c r="B72" s="2"/>
      <c r="C72" s="2"/>
      <c r="D72" s="2"/>
      <c r="E72" s="2"/>
      <c r="F72" s="2"/>
      <c r="G72" s="2"/>
      <c r="H72" s="2"/>
      <c r="I72" s="2"/>
    </row>
    <row r="73" spans="2:9" ht="12.75">
      <c r="B73" s="2"/>
      <c r="C73" s="2"/>
      <c r="D73" s="2"/>
      <c r="E73" s="2"/>
      <c r="F73" s="2"/>
      <c r="G73" s="2"/>
      <c r="H73" s="2"/>
      <c r="I73" s="2"/>
    </row>
    <row r="74" spans="2:9" ht="12.75">
      <c r="B74" s="2"/>
      <c r="C74" s="2"/>
      <c r="D74" s="2"/>
      <c r="E74" s="2"/>
      <c r="F74" s="2"/>
      <c r="G74" s="2"/>
      <c r="H74" s="2"/>
      <c r="I74" s="2"/>
    </row>
    <row r="75" spans="2:9" ht="12.75">
      <c r="B75" s="2"/>
      <c r="C75" s="2"/>
      <c r="D75" s="2"/>
      <c r="E75" s="2"/>
      <c r="F75" s="2"/>
      <c r="G75" s="2"/>
      <c r="H75" s="2"/>
      <c r="I75" s="2"/>
    </row>
    <row r="76" spans="2:9" ht="12.75">
      <c r="B76" s="2"/>
      <c r="C76" s="2"/>
      <c r="D76" s="2"/>
      <c r="E76" s="2"/>
      <c r="F76" s="2"/>
      <c r="G76" s="2"/>
      <c r="H76" s="2"/>
      <c r="I76" s="2"/>
    </row>
    <row r="77" spans="2:9" ht="12.75">
      <c r="B77" s="2"/>
      <c r="C77" s="2"/>
      <c r="D77" s="2"/>
      <c r="E77" s="2"/>
      <c r="F77" s="2"/>
      <c r="G77" s="2"/>
      <c r="H77" s="2"/>
      <c r="I77" s="2"/>
    </row>
    <row r="78" spans="2:9" ht="12.75">
      <c r="B78" s="2"/>
      <c r="C78" s="2"/>
      <c r="D78" s="2"/>
      <c r="E78" s="2"/>
      <c r="F78" s="2"/>
      <c r="G78" s="2"/>
      <c r="H78" s="2"/>
      <c r="I78" s="2"/>
    </row>
    <row r="79" spans="2:9" ht="12.75">
      <c r="B79" s="2"/>
      <c r="C79" s="2"/>
      <c r="D79" s="2"/>
      <c r="E79" s="2"/>
      <c r="F79" s="2"/>
      <c r="G79" s="2"/>
      <c r="H79" s="2"/>
      <c r="I79" s="2"/>
    </row>
    <row r="80" spans="2:9" ht="12.75">
      <c r="B80" s="2"/>
      <c r="C80" s="2"/>
      <c r="D80" s="2"/>
      <c r="E80" s="2"/>
      <c r="F80" s="2"/>
      <c r="G80" s="2"/>
      <c r="H80" s="2"/>
      <c r="I80" s="2"/>
    </row>
    <row r="81" spans="2:9" ht="12.75">
      <c r="B81" s="2"/>
      <c r="C81" s="2"/>
      <c r="D81" s="2"/>
      <c r="E81" s="2"/>
      <c r="F81" s="2"/>
      <c r="G81" s="2"/>
      <c r="H81" s="2"/>
      <c r="I81" s="2"/>
    </row>
    <row r="82" spans="2:9" ht="12.75">
      <c r="B82" s="2"/>
      <c r="C82" s="2"/>
      <c r="D82" s="2"/>
      <c r="E82" s="2"/>
      <c r="F82" s="2"/>
      <c r="G82" s="2"/>
      <c r="H82" s="2"/>
      <c r="I82" s="2"/>
    </row>
    <row r="83" spans="2:9" ht="12.75">
      <c r="B83" s="2"/>
      <c r="C83" s="2"/>
      <c r="D83" s="2"/>
      <c r="E83" s="2"/>
      <c r="F83" s="2"/>
      <c r="G83" s="2"/>
      <c r="H83" s="2"/>
      <c r="I83" s="2"/>
    </row>
    <row r="84" spans="2:9" ht="12.75">
      <c r="B84" s="2"/>
      <c r="C84" s="2"/>
      <c r="D84" s="2"/>
      <c r="E84" s="2"/>
      <c r="F84" s="2"/>
      <c r="G84" s="2"/>
      <c r="H84" s="2"/>
      <c r="I84" s="2"/>
    </row>
    <row r="85" spans="2:9" ht="12.75">
      <c r="B85" s="2"/>
      <c r="C85" s="2"/>
      <c r="D85" s="2"/>
      <c r="E85" s="2"/>
      <c r="F85" s="2"/>
      <c r="G85" s="2"/>
      <c r="H85" s="2"/>
      <c r="I85" s="2"/>
    </row>
    <row r="86" spans="2:9" ht="12.75">
      <c r="B86" s="2"/>
      <c r="C86" s="2"/>
      <c r="D86" s="2"/>
      <c r="E86" s="2"/>
      <c r="F86" s="2"/>
      <c r="G86" s="2"/>
      <c r="H86" s="2"/>
      <c r="I86" s="2"/>
    </row>
    <row r="87" spans="2:9" ht="12.75">
      <c r="B87" s="2"/>
      <c r="C87" s="2"/>
      <c r="D87" s="2"/>
      <c r="E87" s="2"/>
      <c r="F87" s="2"/>
      <c r="G87" s="2"/>
      <c r="H87" s="2"/>
      <c r="I87" s="2"/>
    </row>
    <row r="88" spans="2:9" ht="12.75">
      <c r="B88" s="2"/>
      <c r="C88" s="2"/>
      <c r="D88" s="2"/>
      <c r="E88" s="2"/>
      <c r="F88" s="2"/>
      <c r="G88" s="2"/>
      <c r="H88" s="2"/>
      <c r="I88" s="2"/>
    </row>
    <row r="89" spans="2:9" ht="12.75">
      <c r="B89" s="2"/>
      <c r="C89" s="2"/>
      <c r="D89" s="2"/>
      <c r="E89" s="2"/>
      <c r="F89" s="2"/>
      <c r="G89" s="2"/>
      <c r="H89" s="2"/>
      <c r="I89" s="2"/>
    </row>
    <row r="90" spans="2:9" ht="12.75">
      <c r="B90" s="2"/>
      <c r="C90" s="2"/>
      <c r="D90" s="2"/>
      <c r="E90" s="2"/>
      <c r="F90" s="2"/>
      <c r="G90" s="2"/>
      <c r="H90" s="2"/>
      <c r="I90" s="2"/>
    </row>
    <row r="91" spans="2:9" ht="12.75">
      <c r="B91" s="2"/>
      <c r="C91" s="2"/>
      <c r="D91" s="2"/>
      <c r="E91" s="2"/>
      <c r="F91" s="2"/>
      <c r="G91" s="2"/>
      <c r="H91" s="2"/>
      <c r="I91" s="2"/>
    </row>
    <row r="92" spans="2:9" ht="12.75">
      <c r="B92" s="2"/>
      <c r="C92" s="2"/>
      <c r="D92" s="2"/>
      <c r="E92" s="2"/>
      <c r="F92" s="2"/>
      <c r="G92" s="2"/>
      <c r="H92" s="2"/>
      <c r="I92" s="2"/>
    </row>
    <row r="93" spans="2:9" ht="12.75">
      <c r="B93" s="2"/>
      <c r="C93" s="2"/>
      <c r="D93" s="2"/>
      <c r="E93" s="2"/>
      <c r="F93" s="2"/>
      <c r="G93" s="2"/>
      <c r="H93" s="2"/>
      <c r="I93" s="2"/>
    </row>
    <row r="94" spans="2:9" ht="12.75">
      <c r="B94" s="2"/>
      <c r="C94" s="2"/>
      <c r="D94" s="2"/>
      <c r="E94" s="2"/>
      <c r="F94" s="2"/>
      <c r="G94" s="2"/>
      <c r="H94" s="2"/>
      <c r="I94" s="2"/>
    </row>
    <row r="95" spans="2:9" ht="12.75">
      <c r="B95" s="2"/>
      <c r="C95" s="2"/>
      <c r="D95" s="2"/>
      <c r="E95" s="2"/>
      <c r="F95" s="2"/>
      <c r="G95" s="2"/>
      <c r="H95" s="2"/>
      <c r="I95" s="2"/>
    </row>
    <row r="96" spans="2:9" ht="12.75">
      <c r="B96" s="2"/>
      <c r="C96" s="2"/>
      <c r="D96" s="2"/>
      <c r="E96" s="2"/>
      <c r="F96" s="2"/>
      <c r="G96" s="2"/>
      <c r="H96" s="2"/>
      <c r="I96" s="2"/>
    </row>
    <row r="97" spans="2:9" ht="12.75">
      <c r="B97" s="2"/>
      <c r="C97" s="2"/>
      <c r="D97" s="2"/>
      <c r="E97" s="2"/>
      <c r="F97" s="2"/>
      <c r="G97" s="2"/>
      <c r="H97" s="2"/>
      <c r="I97" s="2"/>
    </row>
    <row r="98" spans="2:9" ht="12.75">
      <c r="B98" s="2"/>
      <c r="C98" s="2"/>
      <c r="D98" s="2"/>
      <c r="E98" s="2"/>
      <c r="F98" s="2"/>
      <c r="G98" s="2"/>
      <c r="H98" s="2"/>
      <c r="I98" s="2"/>
    </row>
    <row r="99" spans="2:9" ht="12.75">
      <c r="B99" s="2"/>
      <c r="C99" s="2"/>
      <c r="D99" s="2"/>
      <c r="E99" s="2"/>
      <c r="F99" s="2"/>
      <c r="G99" s="2"/>
      <c r="H99" s="2"/>
      <c r="I99" s="2"/>
    </row>
    <row r="100" spans="2:9" ht="12.75">
      <c r="B100" s="2"/>
      <c r="C100" s="2"/>
      <c r="D100" s="2"/>
      <c r="E100" s="2"/>
      <c r="F100" s="2"/>
      <c r="G100" s="2"/>
      <c r="H100" s="2"/>
      <c r="I100" s="2"/>
    </row>
    <row r="101" spans="2:9" ht="12.75">
      <c r="B101" s="2"/>
      <c r="C101" s="2"/>
      <c r="D101" s="2"/>
      <c r="E101" s="2"/>
      <c r="F101" s="2"/>
      <c r="G101" s="2"/>
      <c r="H101" s="2"/>
      <c r="I101" s="2"/>
    </row>
    <row r="102" spans="2:9" ht="12.75">
      <c r="B102" s="2"/>
      <c r="C102" s="2"/>
      <c r="D102" s="2"/>
      <c r="E102" s="2"/>
      <c r="F102" s="2"/>
      <c r="G102" s="2"/>
      <c r="H102" s="2"/>
      <c r="I102" s="2"/>
    </row>
    <row r="103" spans="2:9" ht="12.75">
      <c r="B103" s="2"/>
      <c r="C103" s="2"/>
      <c r="D103" s="2"/>
      <c r="E103" s="2"/>
      <c r="F103" s="2"/>
      <c r="G103" s="2"/>
      <c r="H103" s="2"/>
      <c r="I103" s="2"/>
    </row>
    <row r="104" spans="2:9" ht="12.75">
      <c r="B104" s="2"/>
      <c r="C104" s="2"/>
      <c r="D104" s="2"/>
      <c r="E104" s="2"/>
      <c r="F104" s="2"/>
      <c r="G104" s="2"/>
      <c r="H104" s="2"/>
      <c r="I104" s="2"/>
    </row>
    <row r="105" spans="2:9" ht="12.75">
      <c r="B105" s="2"/>
      <c r="C105" s="2"/>
      <c r="D105" s="2"/>
      <c r="E105" s="2"/>
      <c r="F105" s="2"/>
      <c r="G105" s="2"/>
      <c r="H105" s="2"/>
      <c r="I105" s="2"/>
    </row>
    <row r="106" spans="2:9" ht="12.75">
      <c r="B106" s="2"/>
      <c r="C106" s="2"/>
      <c r="D106" s="2"/>
      <c r="E106" s="2"/>
      <c r="F106" s="2"/>
      <c r="G106" s="2"/>
      <c r="H106" s="2"/>
      <c r="I106" s="2"/>
    </row>
    <row r="107" spans="2:9" ht="12.75">
      <c r="B107" s="2"/>
      <c r="C107" s="2"/>
      <c r="D107" s="2"/>
      <c r="E107" s="2"/>
      <c r="F107" s="2"/>
      <c r="G107" s="2"/>
      <c r="H107" s="2"/>
      <c r="I107" s="2"/>
    </row>
    <row r="108" spans="2:9" ht="12.75">
      <c r="B108" s="2"/>
      <c r="C108" s="2"/>
      <c r="D108" s="2"/>
      <c r="E108" s="2"/>
      <c r="F108" s="2"/>
      <c r="G108" s="2"/>
      <c r="H108" s="2"/>
      <c r="I108" s="2"/>
    </row>
    <row r="109" spans="2:9" ht="12.75">
      <c r="B109" s="2"/>
      <c r="C109" s="2"/>
      <c r="D109" s="2"/>
      <c r="E109" s="2"/>
      <c r="F109" s="2"/>
      <c r="G109" s="2"/>
      <c r="H109" s="2"/>
      <c r="I109" s="2"/>
    </row>
    <row r="110" spans="2:9" ht="12.75">
      <c r="B110" s="2"/>
      <c r="C110" s="2"/>
      <c r="D110" s="2"/>
      <c r="E110" s="2"/>
      <c r="F110" s="2"/>
      <c r="G110" s="2"/>
      <c r="H110" s="2"/>
      <c r="I110" s="2"/>
    </row>
    <row r="111" spans="2:9" ht="12.75">
      <c r="B111" s="2"/>
      <c r="C111" s="2"/>
      <c r="D111" s="2"/>
      <c r="E111" s="2"/>
      <c r="F111" s="2"/>
      <c r="G111" s="2"/>
      <c r="H111" s="2"/>
      <c r="I111" s="2"/>
    </row>
    <row r="112" spans="2:9" ht="12.75">
      <c r="B112" s="2"/>
      <c r="C112" s="2"/>
      <c r="D112" s="2"/>
      <c r="E112" s="2"/>
      <c r="F112" s="2"/>
      <c r="G112" s="2"/>
      <c r="H112" s="2"/>
      <c r="I112" s="2"/>
    </row>
    <row r="113" spans="2:9" ht="12.75">
      <c r="B113" s="2"/>
      <c r="C113" s="2"/>
      <c r="D113" s="2"/>
      <c r="E113" s="2"/>
      <c r="F113" s="2"/>
      <c r="G113" s="2"/>
      <c r="H113" s="2"/>
      <c r="I113" s="2"/>
    </row>
    <row r="114" spans="2:9" ht="12.75">
      <c r="B114" s="2"/>
      <c r="C114" s="2"/>
      <c r="D114" s="2"/>
      <c r="E114" s="2"/>
      <c r="F114" s="2"/>
      <c r="G114" s="2"/>
      <c r="H114" s="2"/>
      <c r="I114" s="2"/>
    </row>
    <row r="115" spans="2:9" ht="12.75">
      <c r="B115" s="2"/>
      <c r="C115" s="2"/>
      <c r="D115" s="2"/>
      <c r="E115" s="2"/>
      <c r="F115" s="2"/>
      <c r="G115" s="2"/>
      <c r="H115" s="2"/>
      <c r="I115" s="2"/>
    </row>
    <row r="116" spans="2:9" ht="12.75">
      <c r="B116" s="2"/>
      <c r="C116" s="2"/>
      <c r="D116" s="2"/>
      <c r="E116" s="2"/>
      <c r="F116" s="2"/>
      <c r="G116" s="2"/>
      <c r="H116" s="2"/>
      <c r="I116" s="2"/>
    </row>
    <row r="117" spans="2:9" ht="12.75">
      <c r="B117" s="2"/>
      <c r="C117" s="2"/>
      <c r="D117" s="2"/>
      <c r="E117" s="2"/>
      <c r="F117" s="2"/>
      <c r="G117" s="2"/>
      <c r="H117" s="2"/>
      <c r="I117" s="2"/>
    </row>
    <row r="118" spans="2:9" ht="12.75">
      <c r="B118" s="2"/>
      <c r="C118" s="2"/>
      <c r="D118" s="2"/>
      <c r="E118" s="2"/>
      <c r="F118" s="2"/>
      <c r="G118" s="2"/>
      <c r="H118" s="2"/>
      <c r="I118" s="2"/>
    </row>
    <row r="119" spans="2:9" ht="12.75">
      <c r="B119" s="2"/>
      <c r="C119" s="2"/>
      <c r="D119" s="2"/>
      <c r="E119" s="2"/>
      <c r="F119" s="2"/>
      <c r="G119" s="2"/>
      <c r="H119" s="2"/>
      <c r="I119" s="2"/>
    </row>
    <row r="120" spans="2:9" ht="12.75">
      <c r="B120" s="2"/>
      <c r="C120" s="2"/>
      <c r="D120" s="2"/>
      <c r="E120" s="2"/>
      <c r="F120" s="2"/>
      <c r="G120" s="2"/>
      <c r="H120" s="2"/>
      <c r="I120" s="2"/>
    </row>
    <row r="121" spans="2:9" ht="12.75">
      <c r="B121" s="2"/>
      <c r="C121" s="2"/>
      <c r="D121" s="2"/>
      <c r="E121" s="2"/>
      <c r="F121" s="2"/>
      <c r="G121" s="2"/>
      <c r="H121" s="2"/>
      <c r="I121" s="2"/>
    </row>
  </sheetData>
  <sheetProtection/>
  <mergeCells count="67">
    <mergeCell ref="B33:C33"/>
    <mergeCell ref="D33:H33"/>
    <mergeCell ref="B34:C34"/>
    <mergeCell ref="D34:H34"/>
    <mergeCell ref="B35:C35"/>
    <mergeCell ref="D35:H35"/>
    <mergeCell ref="B41:C41"/>
    <mergeCell ref="D41:H41"/>
    <mergeCell ref="G30:H30"/>
    <mergeCell ref="D19:H20"/>
    <mergeCell ref="B19:C20"/>
    <mergeCell ref="G23:H23"/>
    <mergeCell ref="G24:H24"/>
    <mergeCell ref="G25:H25"/>
    <mergeCell ref="B22:C22"/>
    <mergeCell ref="D22:H22"/>
    <mergeCell ref="G26:H26"/>
    <mergeCell ref="G27:H27"/>
    <mergeCell ref="B42:C42"/>
    <mergeCell ref="D42:H42"/>
    <mergeCell ref="B38:C38"/>
    <mergeCell ref="D38:H38"/>
    <mergeCell ref="B39:C39"/>
    <mergeCell ref="D39:H39"/>
    <mergeCell ref="B32:C32"/>
    <mergeCell ref="D32:H32"/>
    <mergeCell ref="B18:C18"/>
    <mergeCell ref="D18:H18"/>
    <mergeCell ref="B21:C21"/>
    <mergeCell ref="D21:H21"/>
    <mergeCell ref="B40:C40"/>
    <mergeCell ref="D40:H40"/>
    <mergeCell ref="D36:H37"/>
    <mergeCell ref="B36:C37"/>
    <mergeCell ref="G28:H28"/>
    <mergeCell ref="G29:H29"/>
    <mergeCell ref="B17:C17"/>
    <mergeCell ref="D17:H17"/>
    <mergeCell ref="B13:C13"/>
    <mergeCell ref="D13:H13"/>
    <mergeCell ref="B14:C14"/>
    <mergeCell ref="D14:H14"/>
    <mergeCell ref="B15:C15"/>
    <mergeCell ref="D15:H15"/>
    <mergeCell ref="B11:C11"/>
    <mergeCell ref="D11:H11"/>
    <mergeCell ref="B12:C12"/>
    <mergeCell ref="D12:H12"/>
    <mergeCell ref="B9:C9"/>
    <mergeCell ref="B16:C16"/>
    <mergeCell ref="D16:H16"/>
    <mergeCell ref="D4:H4"/>
    <mergeCell ref="D5:H5"/>
    <mergeCell ref="B5:C5"/>
    <mergeCell ref="D9:H9"/>
    <mergeCell ref="B10:C10"/>
    <mergeCell ref="D10:H10"/>
    <mergeCell ref="A1:K1"/>
    <mergeCell ref="B6:C6"/>
    <mergeCell ref="B7:C7"/>
    <mergeCell ref="D7:H7"/>
    <mergeCell ref="D6:H6"/>
    <mergeCell ref="B8:C8"/>
    <mergeCell ref="D8:H8"/>
    <mergeCell ref="B3:C3"/>
    <mergeCell ref="D3:H3"/>
    <mergeCell ref="B4:C4"/>
  </mergeCells>
  <printOptions/>
  <pageMargins left="0.7" right="0.7" top="0.75" bottom="0.75" header="0.3" footer="0.3"/>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B2:FF691"/>
  <sheetViews>
    <sheetView showGridLines="0" tabSelected="1" zoomScale="75" zoomScaleNormal="75" zoomScalePageLayoutView="0" workbookViewId="0" topLeftCell="A1">
      <selection activeCell="Z4" sqref="Z4:AD4"/>
    </sheetView>
  </sheetViews>
  <sheetFormatPr defaultColWidth="11.421875" defaultRowHeight="12.75"/>
  <cols>
    <col min="1" max="1" width="5.140625" style="0" customWidth="1"/>
    <col min="2" max="2" width="7.57421875" style="35" customWidth="1"/>
    <col min="3" max="4" width="5.7109375" style="0" customWidth="1"/>
    <col min="5" max="5" width="5.00390625" style="0" customWidth="1"/>
    <col min="6" max="6" width="6.7109375" style="0" customWidth="1"/>
    <col min="7" max="7" width="6.28125" style="0" customWidth="1"/>
    <col min="8" max="8" width="5.7109375" style="0" customWidth="1"/>
    <col min="9" max="9" width="6.8515625" style="0" customWidth="1"/>
    <col min="10" max="15" width="5.7109375" style="0" customWidth="1"/>
    <col min="16" max="16" width="6.57421875" style="0" customWidth="1"/>
    <col min="17" max="20" width="5.7109375" style="0" customWidth="1"/>
    <col min="21" max="21" width="5.00390625" style="0" customWidth="1"/>
    <col min="22" max="30" width="5.7109375" style="0" customWidth="1"/>
    <col min="31" max="31" width="5.140625" style="0" customWidth="1"/>
  </cols>
  <sheetData>
    <row r="1" ht="13.5" thickBot="1"/>
    <row r="2" spans="2:30" ht="18.75" customHeight="1" thickBot="1">
      <c r="B2" s="147"/>
      <c r="C2" s="147"/>
      <c r="D2" s="147"/>
      <c r="E2" s="147"/>
      <c r="F2" s="151" t="s">
        <v>43</v>
      </c>
      <c r="G2" s="151"/>
      <c r="H2" s="151"/>
      <c r="I2" s="151"/>
      <c r="J2" s="151"/>
      <c r="K2" s="151"/>
      <c r="L2" s="151"/>
      <c r="M2" s="151"/>
      <c r="N2" s="151"/>
      <c r="O2" s="151"/>
      <c r="P2" s="151"/>
      <c r="Q2" s="151"/>
      <c r="R2" s="151"/>
      <c r="S2" s="151"/>
      <c r="T2" s="151"/>
      <c r="U2" s="145" t="s">
        <v>44</v>
      </c>
      <c r="V2" s="145"/>
      <c r="W2" s="145"/>
      <c r="X2" s="145"/>
      <c r="Y2" s="145"/>
      <c r="Z2" s="148" t="s">
        <v>48</v>
      </c>
      <c r="AA2" s="149"/>
      <c r="AB2" s="149"/>
      <c r="AC2" s="149"/>
      <c r="AD2" s="149"/>
    </row>
    <row r="3" spans="2:30" ht="19.5" customHeight="1" thickBot="1">
      <c r="B3" s="147"/>
      <c r="C3" s="147"/>
      <c r="D3" s="147"/>
      <c r="E3" s="147"/>
      <c r="F3" s="151"/>
      <c r="G3" s="151"/>
      <c r="H3" s="151"/>
      <c r="I3" s="151"/>
      <c r="J3" s="151"/>
      <c r="K3" s="151"/>
      <c r="L3" s="151"/>
      <c r="M3" s="151"/>
      <c r="N3" s="151"/>
      <c r="O3" s="151"/>
      <c r="P3" s="151"/>
      <c r="Q3" s="151"/>
      <c r="R3" s="151"/>
      <c r="S3" s="151"/>
      <c r="T3" s="151"/>
      <c r="U3" s="145" t="s">
        <v>45</v>
      </c>
      <c r="V3" s="145"/>
      <c r="W3" s="145"/>
      <c r="X3" s="145"/>
      <c r="Y3" s="145"/>
      <c r="Z3" s="148">
        <v>1</v>
      </c>
      <c r="AA3" s="149"/>
      <c r="AB3" s="149"/>
      <c r="AC3" s="149"/>
      <c r="AD3" s="149"/>
    </row>
    <row r="4" spans="2:30" ht="18" customHeight="1" thickBot="1">
      <c r="B4" s="147"/>
      <c r="C4" s="147"/>
      <c r="D4" s="147"/>
      <c r="E4" s="147"/>
      <c r="F4" s="151"/>
      <c r="G4" s="151"/>
      <c r="H4" s="151"/>
      <c r="I4" s="151"/>
      <c r="J4" s="151"/>
      <c r="K4" s="151"/>
      <c r="L4" s="151"/>
      <c r="M4" s="151"/>
      <c r="N4" s="151"/>
      <c r="O4" s="151"/>
      <c r="P4" s="151"/>
      <c r="Q4" s="151"/>
      <c r="R4" s="151"/>
      <c r="S4" s="151"/>
      <c r="T4" s="151"/>
      <c r="U4" s="145" t="s">
        <v>46</v>
      </c>
      <c r="V4" s="145"/>
      <c r="W4" s="145"/>
      <c r="X4" s="145"/>
      <c r="Y4" s="145"/>
      <c r="Z4" s="152">
        <v>42153</v>
      </c>
      <c r="AA4" s="149"/>
      <c r="AB4" s="149"/>
      <c r="AC4" s="149"/>
      <c r="AD4" s="149"/>
    </row>
    <row r="5" spans="2:30" ht="18" customHeight="1" thickBot="1">
      <c r="B5" s="147"/>
      <c r="C5" s="147"/>
      <c r="D5" s="147"/>
      <c r="E5" s="147"/>
      <c r="F5" s="151"/>
      <c r="G5" s="151"/>
      <c r="H5" s="151"/>
      <c r="I5" s="151"/>
      <c r="J5" s="151"/>
      <c r="K5" s="151"/>
      <c r="L5" s="151"/>
      <c r="M5" s="151"/>
      <c r="N5" s="151"/>
      <c r="O5" s="151"/>
      <c r="P5" s="151"/>
      <c r="Q5" s="151"/>
      <c r="R5" s="151"/>
      <c r="S5" s="151"/>
      <c r="T5" s="151"/>
      <c r="U5" s="145" t="s">
        <v>47</v>
      </c>
      <c r="V5" s="145"/>
      <c r="W5" s="145"/>
      <c r="X5" s="145"/>
      <c r="Y5" s="145"/>
      <c r="Z5" s="150" t="s">
        <v>49</v>
      </c>
      <c r="AA5" s="149"/>
      <c r="AB5" s="149"/>
      <c r="AC5" s="149"/>
      <c r="AD5" s="149"/>
    </row>
    <row r="6" spans="2:30" ht="15" customHeight="1">
      <c r="B6" s="116" t="s">
        <v>50</v>
      </c>
      <c r="C6" s="117"/>
      <c r="D6" s="117"/>
      <c r="E6" s="117"/>
      <c r="F6" s="117"/>
      <c r="G6" s="117"/>
      <c r="H6" s="117"/>
      <c r="I6" s="117"/>
      <c r="J6" s="117"/>
      <c r="K6" s="117"/>
      <c r="L6" s="117"/>
      <c r="M6" s="117"/>
      <c r="N6" s="117"/>
      <c r="O6" s="117"/>
      <c r="P6" s="117"/>
      <c r="Q6" s="117"/>
      <c r="R6" s="117"/>
      <c r="S6" s="117"/>
      <c r="T6" s="117"/>
      <c r="U6" s="117"/>
      <c r="V6" s="117"/>
      <c r="W6" s="117"/>
      <c r="X6" s="117"/>
      <c r="Y6" s="117"/>
      <c r="Z6" s="117"/>
      <c r="AA6" s="117"/>
      <c r="AB6" s="117"/>
      <c r="AC6" s="117"/>
      <c r="AD6" s="118"/>
    </row>
    <row r="7" spans="2:30" ht="9" customHeight="1">
      <c r="B7" s="119"/>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1"/>
    </row>
    <row r="8" spans="2:30" ht="12.75" customHeight="1" thickBot="1">
      <c r="B8" s="122"/>
      <c r="C8" s="123"/>
      <c r="D8" s="123"/>
      <c r="E8" s="123"/>
      <c r="F8" s="123"/>
      <c r="G8" s="123"/>
      <c r="H8" s="123"/>
      <c r="I8" s="123"/>
      <c r="J8" s="123"/>
      <c r="K8" s="123"/>
      <c r="L8" s="123"/>
      <c r="M8" s="123"/>
      <c r="N8" s="123"/>
      <c r="O8" s="123"/>
      <c r="P8" s="123"/>
      <c r="Q8" s="123"/>
      <c r="R8" s="123"/>
      <c r="S8" s="123"/>
      <c r="T8" s="123"/>
      <c r="U8" s="123"/>
      <c r="V8" s="123"/>
      <c r="W8" s="123"/>
      <c r="X8" s="123"/>
      <c r="Y8" s="123"/>
      <c r="Z8" s="123"/>
      <c r="AA8" s="123"/>
      <c r="AB8" s="123"/>
      <c r="AC8" s="123"/>
      <c r="AD8" s="124"/>
    </row>
    <row r="9" spans="2:30" ht="22.5" customHeight="1" thickBot="1">
      <c r="B9" s="108" t="s">
        <v>18</v>
      </c>
      <c r="C9" s="106"/>
      <c r="D9" s="106"/>
      <c r="E9" s="106"/>
      <c r="F9" s="106"/>
      <c r="G9" s="107"/>
      <c r="H9" s="107"/>
      <c r="I9" s="107"/>
      <c r="J9" s="107"/>
      <c r="K9" s="107"/>
      <c r="L9" s="107"/>
      <c r="M9" s="108" t="s">
        <v>22</v>
      </c>
      <c r="N9" s="106"/>
      <c r="O9" s="106"/>
      <c r="P9" s="106"/>
      <c r="Q9" s="137"/>
      <c r="R9" s="137"/>
      <c r="S9" s="137"/>
      <c r="T9" s="137"/>
      <c r="U9" s="137"/>
      <c r="V9" s="108" t="s">
        <v>26</v>
      </c>
      <c r="W9" s="108"/>
      <c r="X9" s="108"/>
      <c r="Y9" s="106"/>
      <c r="Z9" s="106"/>
      <c r="AA9" s="136"/>
      <c r="AB9" s="136"/>
      <c r="AC9" s="136"/>
      <c r="AD9" s="136"/>
    </row>
    <row r="10" spans="2:30" ht="13.5" thickBot="1">
      <c r="B10" s="108" t="s">
        <v>19</v>
      </c>
      <c r="C10" s="106"/>
      <c r="D10" s="106"/>
      <c r="E10" s="106"/>
      <c r="F10" s="106"/>
      <c r="G10" s="107"/>
      <c r="H10" s="107"/>
      <c r="I10" s="107"/>
      <c r="J10" s="107"/>
      <c r="K10" s="107"/>
      <c r="L10" s="107"/>
      <c r="M10" s="108" t="s">
        <v>23</v>
      </c>
      <c r="N10" s="106"/>
      <c r="O10" s="106"/>
      <c r="P10" s="106"/>
      <c r="Q10" s="137"/>
      <c r="R10" s="137"/>
      <c r="S10" s="137"/>
      <c r="T10" s="137"/>
      <c r="U10" s="137"/>
      <c r="V10" s="108" t="s">
        <v>27</v>
      </c>
      <c r="W10" s="106"/>
      <c r="X10" s="106"/>
      <c r="Y10" s="106"/>
      <c r="Z10" s="137"/>
      <c r="AA10" s="138"/>
      <c r="AB10" s="138"/>
      <c r="AC10" s="138"/>
      <c r="AD10" s="138"/>
    </row>
    <row r="11" spans="2:30" ht="13.5" thickBot="1">
      <c r="B11" s="108" t="s">
        <v>20</v>
      </c>
      <c r="C11" s="106"/>
      <c r="D11" s="106"/>
      <c r="E11" s="106"/>
      <c r="F11" s="106"/>
      <c r="G11" s="107"/>
      <c r="H11" s="107"/>
      <c r="I11" s="107"/>
      <c r="J11" s="107"/>
      <c r="K11" s="107"/>
      <c r="L11" s="107"/>
      <c r="M11" s="108" t="s">
        <v>24</v>
      </c>
      <c r="N11" s="106"/>
      <c r="O11" s="106"/>
      <c r="P11" s="106"/>
      <c r="Q11" s="137"/>
      <c r="R11" s="137"/>
      <c r="S11" s="137"/>
      <c r="T11" s="137"/>
      <c r="U11" s="137"/>
      <c r="V11" s="108" t="s">
        <v>28</v>
      </c>
      <c r="W11" s="108"/>
      <c r="X11" s="108"/>
      <c r="Y11" s="108"/>
      <c r="Z11" s="106"/>
      <c r="AA11" s="136"/>
      <c r="AB11" s="136"/>
      <c r="AC11" s="136"/>
      <c r="AD11" s="136"/>
    </row>
    <row r="12" spans="2:30" ht="22.5" customHeight="1" thickBot="1">
      <c r="B12" s="108" t="s">
        <v>21</v>
      </c>
      <c r="C12" s="106"/>
      <c r="D12" s="106"/>
      <c r="E12" s="106"/>
      <c r="F12" s="106"/>
      <c r="G12" s="107"/>
      <c r="H12" s="107"/>
      <c r="I12" s="107"/>
      <c r="J12" s="107"/>
      <c r="K12" s="107"/>
      <c r="L12" s="107"/>
      <c r="M12" s="108" t="s">
        <v>25</v>
      </c>
      <c r="N12" s="106"/>
      <c r="O12" s="106"/>
      <c r="P12" s="106"/>
      <c r="Q12" s="137"/>
      <c r="R12" s="137"/>
      <c r="S12" s="137"/>
      <c r="T12" s="137"/>
      <c r="U12" s="137"/>
      <c r="V12" s="108" t="s">
        <v>29</v>
      </c>
      <c r="W12" s="106"/>
      <c r="X12" s="106"/>
      <c r="Y12" s="106"/>
      <c r="Z12" s="137"/>
      <c r="AA12" s="138"/>
      <c r="AB12" s="138"/>
      <c r="AC12" s="138"/>
      <c r="AD12" s="138"/>
    </row>
    <row r="13" spans="2:30" s="16" customFormat="1" ht="27.75" customHeight="1">
      <c r="B13" s="132" t="s">
        <v>30</v>
      </c>
      <c r="C13" s="126" t="s">
        <v>42</v>
      </c>
      <c r="D13" s="127"/>
      <c r="E13" s="128"/>
      <c r="F13" s="125" t="s">
        <v>31</v>
      </c>
      <c r="G13" s="125" t="s">
        <v>32</v>
      </c>
      <c r="H13" s="113" t="s">
        <v>33</v>
      </c>
      <c r="I13" s="113"/>
      <c r="J13" s="135" t="s">
        <v>34</v>
      </c>
      <c r="K13" s="109" t="s">
        <v>35</v>
      </c>
      <c r="L13" s="110"/>
      <c r="M13" s="113" t="s">
        <v>36</v>
      </c>
      <c r="N13" s="113"/>
      <c r="O13" s="113" t="s">
        <v>37</v>
      </c>
      <c r="P13" s="113"/>
      <c r="Q13" s="113"/>
      <c r="R13" s="113"/>
      <c r="S13" s="113"/>
      <c r="T13" s="113"/>
      <c r="U13" s="113"/>
      <c r="V13" s="113"/>
      <c r="W13" s="113"/>
      <c r="X13" s="113"/>
      <c r="Y13" s="113" t="s">
        <v>38</v>
      </c>
      <c r="Z13" s="113"/>
      <c r="AA13" s="109" t="s">
        <v>39</v>
      </c>
      <c r="AB13" s="134"/>
      <c r="AC13" s="135" t="s">
        <v>40</v>
      </c>
      <c r="AD13" s="141" t="s">
        <v>41</v>
      </c>
    </row>
    <row r="14" spans="2:30" s="17" customFormat="1" ht="39" customHeight="1">
      <c r="B14" s="133"/>
      <c r="C14" s="129"/>
      <c r="D14" s="130"/>
      <c r="E14" s="131"/>
      <c r="F14" s="114"/>
      <c r="G14" s="114"/>
      <c r="H14" s="114"/>
      <c r="I14" s="114"/>
      <c r="J14" s="125"/>
      <c r="K14" s="111"/>
      <c r="L14" s="112"/>
      <c r="M14" s="114"/>
      <c r="N14" s="114"/>
      <c r="O14" s="115" t="s">
        <v>4</v>
      </c>
      <c r="P14" s="115"/>
      <c r="Q14" s="115" t="s">
        <v>5</v>
      </c>
      <c r="R14" s="115"/>
      <c r="S14" s="115" t="s">
        <v>6</v>
      </c>
      <c r="T14" s="115"/>
      <c r="U14" s="115" t="s">
        <v>7</v>
      </c>
      <c r="V14" s="115"/>
      <c r="W14" s="115" t="s">
        <v>1</v>
      </c>
      <c r="X14" s="115"/>
      <c r="Y14" s="114"/>
      <c r="Z14" s="114"/>
      <c r="AA14" s="111"/>
      <c r="AB14" s="112"/>
      <c r="AC14" s="139"/>
      <c r="AD14" s="142"/>
    </row>
    <row r="15" spans="2:30" s="17" customFormat="1" ht="48" customHeight="1">
      <c r="B15" s="133"/>
      <c r="C15" s="12" t="s">
        <v>8</v>
      </c>
      <c r="D15" s="12" t="s">
        <v>9</v>
      </c>
      <c r="E15" s="18" t="s">
        <v>10</v>
      </c>
      <c r="F15" s="114"/>
      <c r="G15" s="114"/>
      <c r="H15" s="18" t="s">
        <v>11</v>
      </c>
      <c r="I15" s="18" t="s">
        <v>9</v>
      </c>
      <c r="J15" s="18" t="s">
        <v>11</v>
      </c>
      <c r="K15" s="12" t="s">
        <v>12</v>
      </c>
      <c r="L15" s="12" t="s">
        <v>9</v>
      </c>
      <c r="M15" s="18" t="s">
        <v>11</v>
      </c>
      <c r="N15" s="18" t="s">
        <v>9</v>
      </c>
      <c r="O15" s="12" t="s">
        <v>11</v>
      </c>
      <c r="P15" s="12" t="s">
        <v>9</v>
      </c>
      <c r="Q15" s="12" t="s">
        <v>11</v>
      </c>
      <c r="R15" s="12" t="s">
        <v>9</v>
      </c>
      <c r="S15" s="12" t="s">
        <v>11</v>
      </c>
      <c r="T15" s="12" t="s">
        <v>9</v>
      </c>
      <c r="U15" s="12" t="s">
        <v>11</v>
      </c>
      <c r="V15" s="12" t="s">
        <v>9</v>
      </c>
      <c r="W15" s="18" t="s">
        <v>11</v>
      </c>
      <c r="X15" s="18" t="s">
        <v>9</v>
      </c>
      <c r="Y15" s="18" t="s">
        <v>11</v>
      </c>
      <c r="Z15" s="18" t="s">
        <v>9</v>
      </c>
      <c r="AA15" s="18" t="s">
        <v>11</v>
      </c>
      <c r="AB15" s="18" t="s">
        <v>9</v>
      </c>
      <c r="AC15" s="140"/>
      <c r="AD15" s="143"/>
    </row>
    <row r="16" spans="2:30" ht="15" customHeight="1">
      <c r="B16" s="53">
        <v>0</v>
      </c>
      <c r="C16" s="15"/>
      <c r="D16" s="15"/>
      <c r="E16" s="19">
        <f aca="true" t="shared" si="0" ref="E16:E27">+IF(D16&gt;=1,ROUND((C16/D16),0),C16)</f>
        <v>0</v>
      </c>
      <c r="F16" s="13"/>
      <c r="G16" s="13"/>
      <c r="H16" s="20">
        <f>IF(F15=0,F16,(F15+G16-G15))</f>
        <v>0</v>
      </c>
      <c r="I16" s="20">
        <f aca="true" t="shared" si="1" ref="I16:I27">+IF(E16=0,0,ROUND(H16/E16,0))</f>
        <v>0</v>
      </c>
      <c r="J16" s="20">
        <f aca="true" t="shared" si="2" ref="J16:J27">C16-H16</f>
        <v>0</v>
      </c>
      <c r="K16" s="13"/>
      <c r="L16" s="13"/>
      <c r="M16" s="20">
        <f aca="true" t="shared" si="3" ref="M16:M27">+K16-C16</f>
        <v>0</v>
      </c>
      <c r="N16" s="20">
        <f aca="true" t="shared" si="4" ref="N16:N27">+L16-D16</f>
        <v>0</v>
      </c>
      <c r="O16" s="13"/>
      <c r="P16" s="13"/>
      <c r="Q16" s="13"/>
      <c r="R16" s="13"/>
      <c r="S16" s="13"/>
      <c r="T16" s="13"/>
      <c r="U16" s="13"/>
      <c r="V16" s="13"/>
      <c r="W16" s="20">
        <f aca="true" t="shared" si="5" ref="W16:W27">+O16+Q16+S16+U16</f>
        <v>0</v>
      </c>
      <c r="X16" s="20">
        <f aca="true" t="shared" si="6" ref="X16:X27">+P16+R16+T16+V16</f>
        <v>0</v>
      </c>
      <c r="Y16" s="20">
        <f aca="true" t="shared" si="7" ref="Y16:Y27">+K16+W16</f>
        <v>0</v>
      </c>
      <c r="Z16" s="20">
        <f aca="true" t="shared" si="8" ref="Z16:Z27">+L16+X16</f>
        <v>0</v>
      </c>
      <c r="AA16" s="20">
        <f>+Y16-C16</f>
        <v>0</v>
      </c>
      <c r="AB16" s="20">
        <f aca="true" t="shared" si="9" ref="AB16:AB27">+Z16-D16</f>
        <v>0</v>
      </c>
      <c r="AC16" s="21"/>
      <c r="AD16" s="54"/>
    </row>
    <row r="17" spans="2:30" ht="15" customHeight="1">
      <c r="B17" s="53">
        <v>1</v>
      </c>
      <c r="C17" s="22"/>
      <c r="D17" s="23"/>
      <c r="E17" s="19">
        <f t="shared" si="0"/>
        <v>0</v>
      </c>
      <c r="F17" s="13"/>
      <c r="G17" s="13"/>
      <c r="H17" s="20">
        <f aca="true" t="shared" si="10" ref="H17:H27">IF((F16+G17-G16)&gt;0,(F16+G17-G16),0)</f>
        <v>0</v>
      </c>
      <c r="I17" s="20">
        <f t="shared" si="1"/>
        <v>0</v>
      </c>
      <c r="J17" s="20">
        <f t="shared" si="2"/>
        <v>0</v>
      </c>
      <c r="K17" s="13"/>
      <c r="L17" s="13"/>
      <c r="M17" s="20">
        <f t="shared" si="3"/>
        <v>0</v>
      </c>
      <c r="N17" s="20">
        <f t="shared" si="4"/>
        <v>0</v>
      </c>
      <c r="O17" s="13"/>
      <c r="P17" s="13"/>
      <c r="Q17" s="13"/>
      <c r="R17" s="13"/>
      <c r="S17" s="13"/>
      <c r="T17" s="13"/>
      <c r="U17" s="13"/>
      <c r="V17" s="13"/>
      <c r="W17" s="20">
        <f t="shared" si="5"/>
        <v>0</v>
      </c>
      <c r="X17" s="20">
        <f t="shared" si="6"/>
        <v>0</v>
      </c>
      <c r="Y17" s="20">
        <f t="shared" si="7"/>
        <v>0</v>
      </c>
      <c r="Z17" s="20">
        <f t="shared" si="8"/>
        <v>0</v>
      </c>
      <c r="AA17" s="20">
        <f aca="true" t="shared" si="11" ref="AA17:AA27">+Y17-C17</f>
        <v>0</v>
      </c>
      <c r="AB17" s="20">
        <f t="shared" si="9"/>
        <v>0</v>
      </c>
      <c r="AC17" s="21"/>
      <c r="AD17" s="54"/>
    </row>
    <row r="18" spans="2:30" ht="15" customHeight="1">
      <c r="B18" s="53">
        <v>2</v>
      </c>
      <c r="C18" s="22"/>
      <c r="D18" s="23"/>
      <c r="E18" s="19">
        <f t="shared" si="0"/>
        <v>0</v>
      </c>
      <c r="F18" s="13"/>
      <c r="G18" s="13"/>
      <c r="H18" s="20">
        <f t="shared" si="10"/>
        <v>0</v>
      </c>
      <c r="I18" s="20">
        <f t="shared" si="1"/>
        <v>0</v>
      </c>
      <c r="J18" s="20">
        <f t="shared" si="2"/>
        <v>0</v>
      </c>
      <c r="K18" s="13"/>
      <c r="L18" s="13"/>
      <c r="M18" s="20">
        <f t="shared" si="3"/>
        <v>0</v>
      </c>
      <c r="N18" s="20">
        <f t="shared" si="4"/>
        <v>0</v>
      </c>
      <c r="O18" s="13"/>
      <c r="P18" s="13"/>
      <c r="Q18" s="13"/>
      <c r="R18" s="13"/>
      <c r="S18" s="13"/>
      <c r="T18" s="13"/>
      <c r="U18" s="13"/>
      <c r="V18" s="13"/>
      <c r="W18" s="20">
        <f t="shared" si="5"/>
        <v>0</v>
      </c>
      <c r="X18" s="20">
        <f t="shared" si="6"/>
        <v>0</v>
      </c>
      <c r="Y18" s="20">
        <f t="shared" si="7"/>
        <v>0</v>
      </c>
      <c r="Z18" s="20">
        <f t="shared" si="8"/>
        <v>0</v>
      </c>
      <c r="AA18" s="20">
        <f t="shared" si="11"/>
        <v>0</v>
      </c>
      <c r="AB18" s="20">
        <f t="shared" si="9"/>
        <v>0</v>
      </c>
      <c r="AC18" s="21"/>
      <c r="AD18" s="54"/>
    </row>
    <row r="19" spans="2:30" ht="15" customHeight="1">
      <c r="B19" s="53">
        <v>3</v>
      </c>
      <c r="C19" s="22"/>
      <c r="D19" s="23"/>
      <c r="E19" s="19">
        <f t="shared" si="0"/>
        <v>0</v>
      </c>
      <c r="F19" s="13"/>
      <c r="G19" s="13"/>
      <c r="H19" s="20">
        <f t="shared" si="10"/>
        <v>0</v>
      </c>
      <c r="I19" s="20">
        <f t="shared" si="1"/>
        <v>0</v>
      </c>
      <c r="J19" s="20">
        <f t="shared" si="2"/>
        <v>0</v>
      </c>
      <c r="K19" s="13"/>
      <c r="L19" s="13"/>
      <c r="M19" s="20">
        <f t="shared" si="3"/>
        <v>0</v>
      </c>
      <c r="N19" s="20">
        <f t="shared" si="4"/>
        <v>0</v>
      </c>
      <c r="O19" s="13"/>
      <c r="P19" s="13"/>
      <c r="Q19" s="13"/>
      <c r="R19" s="13"/>
      <c r="S19" s="13"/>
      <c r="T19" s="13"/>
      <c r="U19" s="13"/>
      <c r="V19" s="13"/>
      <c r="W19" s="20">
        <f t="shared" si="5"/>
        <v>0</v>
      </c>
      <c r="X19" s="20">
        <f t="shared" si="6"/>
        <v>0</v>
      </c>
      <c r="Y19" s="20">
        <f t="shared" si="7"/>
        <v>0</v>
      </c>
      <c r="Z19" s="20">
        <f t="shared" si="8"/>
        <v>0</v>
      </c>
      <c r="AA19" s="20">
        <f t="shared" si="11"/>
        <v>0</v>
      </c>
      <c r="AB19" s="20">
        <f t="shared" si="9"/>
        <v>0</v>
      </c>
      <c r="AC19" s="21"/>
      <c r="AD19" s="54"/>
    </row>
    <row r="20" spans="2:30" ht="15" customHeight="1">
      <c r="B20" s="53">
        <v>4</v>
      </c>
      <c r="C20" s="22"/>
      <c r="D20" s="23"/>
      <c r="E20" s="19">
        <f t="shared" si="0"/>
        <v>0</v>
      </c>
      <c r="F20" s="13"/>
      <c r="G20" s="13"/>
      <c r="H20" s="20">
        <f t="shared" si="10"/>
        <v>0</v>
      </c>
      <c r="I20" s="20">
        <f t="shared" si="1"/>
        <v>0</v>
      </c>
      <c r="J20" s="20">
        <f t="shared" si="2"/>
        <v>0</v>
      </c>
      <c r="K20" s="13"/>
      <c r="L20" s="13"/>
      <c r="M20" s="20">
        <f t="shared" si="3"/>
        <v>0</v>
      </c>
      <c r="N20" s="20">
        <f t="shared" si="4"/>
        <v>0</v>
      </c>
      <c r="O20" s="13"/>
      <c r="P20" s="13"/>
      <c r="Q20" s="13"/>
      <c r="R20" s="13"/>
      <c r="S20" s="13"/>
      <c r="T20" s="13"/>
      <c r="U20" s="13"/>
      <c r="V20" s="13"/>
      <c r="W20" s="20">
        <f t="shared" si="5"/>
        <v>0</v>
      </c>
      <c r="X20" s="20">
        <f t="shared" si="6"/>
        <v>0</v>
      </c>
      <c r="Y20" s="20">
        <f t="shared" si="7"/>
        <v>0</v>
      </c>
      <c r="Z20" s="20">
        <f t="shared" si="8"/>
        <v>0</v>
      </c>
      <c r="AA20" s="20">
        <f t="shared" si="11"/>
        <v>0</v>
      </c>
      <c r="AB20" s="20">
        <f t="shared" si="9"/>
        <v>0</v>
      </c>
      <c r="AC20" s="21"/>
      <c r="AD20" s="54"/>
    </row>
    <row r="21" spans="2:30" s="4" customFormat="1" ht="15" customHeight="1">
      <c r="B21" s="53">
        <v>5</v>
      </c>
      <c r="C21" s="22"/>
      <c r="D21" s="23"/>
      <c r="E21" s="19">
        <f t="shared" si="0"/>
        <v>0</v>
      </c>
      <c r="F21" s="13"/>
      <c r="G21" s="13"/>
      <c r="H21" s="20">
        <f t="shared" si="10"/>
        <v>0</v>
      </c>
      <c r="I21" s="20">
        <f t="shared" si="1"/>
        <v>0</v>
      </c>
      <c r="J21" s="20">
        <f t="shared" si="2"/>
        <v>0</v>
      </c>
      <c r="K21" s="13"/>
      <c r="L21" s="13"/>
      <c r="M21" s="20">
        <f t="shared" si="3"/>
        <v>0</v>
      </c>
      <c r="N21" s="20">
        <f t="shared" si="4"/>
        <v>0</v>
      </c>
      <c r="O21" s="13"/>
      <c r="P21" s="13"/>
      <c r="Q21" s="14"/>
      <c r="R21" s="24"/>
      <c r="S21" s="14"/>
      <c r="T21" s="14"/>
      <c r="U21" s="14"/>
      <c r="V21" s="14"/>
      <c r="W21" s="20">
        <f t="shared" si="5"/>
        <v>0</v>
      </c>
      <c r="X21" s="20">
        <f t="shared" si="6"/>
        <v>0</v>
      </c>
      <c r="Y21" s="20">
        <f t="shared" si="7"/>
        <v>0</v>
      </c>
      <c r="Z21" s="20">
        <f t="shared" si="8"/>
        <v>0</v>
      </c>
      <c r="AA21" s="20">
        <f t="shared" si="11"/>
        <v>0</v>
      </c>
      <c r="AB21" s="20">
        <f t="shared" si="9"/>
        <v>0</v>
      </c>
      <c r="AC21" s="14"/>
      <c r="AD21" s="55"/>
    </row>
    <row r="22" spans="2:30" s="4" customFormat="1" ht="15" customHeight="1">
      <c r="B22" s="53">
        <v>6</v>
      </c>
      <c r="C22" s="23"/>
      <c r="D22" s="23"/>
      <c r="E22" s="19">
        <f t="shared" si="0"/>
        <v>0</v>
      </c>
      <c r="F22" s="13"/>
      <c r="G22" s="13"/>
      <c r="H22" s="20">
        <f t="shared" si="10"/>
        <v>0</v>
      </c>
      <c r="I22" s="20">
        <f t="shared" si="1"/>
        <v>0</v>
      </c>
      <c r="J22" s="20">
        <f t="shared" si="2"/>
        <v>0</v>
      </c>
      <c r="K22" s="13"/>
      <c r="L22" s="13"/>
      <c r="M22" s="20">
        <f t="shared" si="3"/>
        <v>0</v>
      </c>
      <c r="N22" s="20">
        <f t="shared" si="4"/>
        <v>0</v>
      </c>
      <c r="O22" s="13"/>
      <c r="P22" s="13"/>
      <c r="Q22" s="14"/>
      <c r="R22" s="24"/>
      <c r="S22" s="14"/>
      <c r="T22" s="14"/>
      <c r="U22" s="14"/>
      <c r="V22" s="14"/>
      <c r="W22" s="20">
        <f t="shared" si="5"/>
        <v>0</v>
      </c>
      <c r="X22" s="20">
        <f t="shared" si="6"/>
        <v>0</v>
      </c>
      <c r="Y22" s="20">
        <f t="shared" si="7"/>
        <v>0</v>
      </c>
      <c r="Z22" s="20">
        <f t="shared" si="8"/>
        <v>0</v>
      </c>
      <c r="AA22" s="20">
        <f t="shared" si="11"/>
        <v>0</v>
      </c>
      <c r="AB22" s="20">
        <f t="shared" si="9"/>
        <v>0</v>
      </c>
      <c r="AC22" s="14"/>
      <c r="AD22" s="55"/>
    </row>
    <row r="23" spans="2:43" s="1" customFormat="1" ht="15" customHeight="1">
      <c r="B23" s="53">
        <v>7</v>
      </c>
      <c r="C23" s="23"/>
      <c r="D23" s="23"/>
      <c r="E23" s="19">
        <f t="shared" si="0"/>
        <v>0</v>
      </c>
      <c r="F23" s="13"/>
      <c r="G23" s="13"/>
      <c r="H23" s="20">
        <f t="shared" si="10"/>
        <v>0</v>
      </c>
      <c r="I23" s="20">
        <f t="shared" si="1"/>
        <v>0</v>
      </c>
      <c r="J23" s="20">
        <f t="shared" si="2"/>
        <v>0</v>
      </c>
      <c r="K23" s="13"/>
      <c r="L23" s="13"/>
      <c r="M23" s="20">
        <f t="shared" si="3"/>
        <v>0</v>
      </c>
      <c r="N23" s="20">
        <f t="shared" si="4"/>
        <v>0</v>
      </c>
      <c r="O23" s="13"/>
      <c r="P23" s="13"/>
      <c r="Q23" s="25"/>
      <c r="R23" s="13"/>
      <c r="S23" s="13"/>
      <c r="T23" s="14"/>
      <c r="U23" s="14"/>
      <c r="V23" s="14"/>
      <c r="W23" s="20">
        <f t="shared" si="5"/>
        <v>0</v>
      </c>
      <c r="X23" s="20">
        <f t="shared" si="6"/>
        <v>0</v>
      </c>
      <c r="Y23" s="20">
        <f t="shared" si="7"/>
        <v>0</v>
      </c>
      <c r="Z23" s="20">
        <f t="shared" si="8"/>
        <v>0</v>
      </c>
      <c r="AA23" s="20">
        <f t="shared" si="11"/>
        <v>0</v>
      </c>
      <c r="AB23" s="20">
        <f t="shared" si="9"/>
        <v>0</v>
      </c>
      <c r="AC23" s="26"/>
      <c r="AD23" s="56"/>
      <c r="AE23" s="27"/>
      <c r="AF23" s="27"/>
      <c r="AG23" s="27"/>
      <c r="AH23" s="27"/>
      <c r="AI23" s="27"/>
      <c r="AJ23" s="27"/>
      <c r="AK23" s="27"/>
      <c r="AL23" s="27"/>
      <c r="AM23" s="27"/>
      <c r="AN23" s="27"/>
      <c r="AO23" s="27"/>
      <c r="AP23" s="27"/>
      <c r="AQ23" s="27"/>
    </row>
    <row r="24" spans="2:46" ht="15" customHeight="1">
      <c r="B24" s="53">
        <v>8</v>
      </c>
      <c r="C24" s="23"/>
      <c r="D24" s="23"/>
      <c r="E24" s="19">
        <f t="shared" si="0"/>
        <v>0</v>
      </c>
      <c r="F24" s="13"/>
      <c r="G24" s="13"/>
      <c r="H24" s="20">
        <f t="shared" si="10"/>
        <v>0</v>
      </c>
      <c r="I24" s="20">
        <f t="shared" si="1"/>
        <v>0</v>
      </c>
      <c r="J24" s="20">
        <f t="shared" si="2"/>
        <v>0</v>
      </c>
      <c r="K24" s="13"/>
      <c r="L24" s="13"/>
      <c r="M24" s="20">
        <f t="shared" si="3"/>
        <v>0</v>
      </c>
      <c r="N24" s="20">
        <f t="shared" si="4"/>
        <v>0</v>
      </c>
      <c r="O24" s="13"/>
      <c r="P24" s="13"/>
      <c r="Q24" s="28"/>
      <c r="R24" s="28"/>
      <c r="S24" s="29"/>
      <c r="T24" s="30"/>
      <c r="U24" s="10"/>
      <c r="V24" s="10"/>
      <c r="W24" s="20">
        <f t="shared" si="5"/>
        <v>0</v>
      </c>
      <c r="X24" s="20">
        <f t="shared" si="6"/>
        <v>0</v>
      </c>
      <c r="Y24" s="20">
        <f t="shared" si="7"/>
        <v>0</v>
      </c>
      <c r="Z24" s="20">
        <f t="shared" si="8"/>
        <v>0</v>
      </c>
      <c r="AA24" s="20">
        <f t="shared" si="11"/>
        <v>0</v>
      </c>
      <c r="AB24" s="20">
        <f t="shared" si="9"/>
        <v>0</v>
      </c>
      <c r="AC24" s="31"/>
      <c r="AD24" s="57"/>
      <c r="AE24" s="6"/>
      <c r="AF24" s="6"/>
      <c r="AG24" s="6"/>
      <c r="AH24" s="6"/>
      <c r="AI24" s="6"/>
      <c r="AJ24" s="6"/>
      <c r="AK24" s="6"/>
      <c r="AL24" s="6"/>
      <c r="AM24" s="6"/>
      <c r="AN24" s="6"/>
      <c r="AO24" s="6"/>
      <c r="AP24" s="6"/>
      <c r="AQ24" s="6"/>
      <c r="AR24" s="6"/>
      <c r="AS24" s="6"/>
      <c r="AT24" s="6"/>
    </row>
    <row r="25" spans="2:46" ht="15" customHeight="1">
      <c r="B25" s="53">
        <v>9</v>
      </c>
      <c r="C25" s="23"/>
      <c r="D25" s="23"/>
      <c r="E25" s="19">
        <f t="shared" si="0"/>
        <v>0</v>
      </c>
      <c r="F25" s="13"/>
      <c r="G25" s="13"/>
      <c r="H25" s="20">
        <f t="shared" si="10"/>
        <v>0</v>
      </c>
      <c r="I25" s="20">
        <f t="shared" si="1"/>
        <v>0</v>
      </c>
      <c r="J25" s="20">
        <f t="shared" si="2"/>
        <v>0</v>
      </c>
      <c r="K25" s="13"/>
      <c r="L25" s="13"/>
      <c r="M25" s="20">
        <f t="shared" si="3"/>
        <v>0</v>
      </c>
      <c r="N25" s="20">
        <f t="shared" si="4"/>
        <v>0</v>
      </c>
      <c r="O25" s="13"/>
      <c r="P25" s="13"/>
      <c r="Q25" s="28"/>
      <c r="R25" s="28"/>
      <c r="S25" s="29"/>
      <c r="T25" s="30"/>
      <c r="U25" s="10"/>
      <c r="V25" s="10"/>
      <c r="W25" s="20">
        <f t="shared" si="5"/>
        <v>0</v>
      </c>
      <c r="X25" s="20">
        <f t="shared" si="6"/>
        <v>0</v>
      </c>
      <c r="Y25" s="20">
        <f t="shared" si="7"/>
        <v>0</v>
      </c>
      <c r="Z25" s="20">
        <f t="shared" si="8"/>
        <v>0</v>
      </c>
      <c r="AA25" s="20">
        <f t="shared" si="11"/>
        <v>0</v>
      </c>
      <c r="AB25" s="20">
        <f t="shared" si="9"/>
        <v>0</v>
      </c>
      <c r="AC25" s="31"/>
      <c r="AD25" s="57"/>
      <c r="AE25" s="6"/>
      <c r="AF25" s="6"/>
      <c r="AG25" s="6"/>
      <c r="AH25" s="6"/>
      <c r="AI25" s="6"/>
      <c r="AJ25" s="6"/>
      <c r="AK25" s="6"/>
      <c r="AL25" s="6"/>
      <c r="AM25" s="6"/>
      <c r="AN25" s="6"/>
      <c r="AO25" s="6"/>
      <c r="AP25" s="6"/>
      <c r="AQ25" s="6"/>
      <c r="AR25" s="6"/>
      <c r="AS25" s="6"/>
      <c r="AT25" s="6"/>
    </row>
    <row r="26" spans="2:46" ht="15" customHeight="1">
      <c r="B26" s="53">
        <v>10</v>
      </c>
      <c r="C26" s="23"/>
      <c r="D26" s="23"/>
      <c r="E26" s="19">
        <f t="shared" si="0"/>
        <v>0</v>
      </c>
      <c r="F26" s="13"/>
      <c r="G26" s="13"/>
      <c r="H26" s="20">
        <f t="shared" si="10"/>
        <v>0</v>
      </c>
      <c r="I26" s="20">
        <f t="shared" si="1"/>
        <v>0</v>
      </c>
      <c r="J26" s="20">
        <f t="shared" si="2"/>
        <v>0</v>
      </c>
      <c r="K26" s="13"/>
      <c r="L26" s="13"/>
      <c r="M26" s="20">
        <f t="shared" si="3"/>
        <v>0</v>
      </c>
      <c r="N26" s="20">
        <f t="shared" si="4"/>
        <v>0</v>
      </c>
      <c r="O26" s="13"/>
      <c r="P26" s="13"/>
      <c r="Q26" s="28"/>
      <c r="R26" s="28"/>
      <c r="S26" s="29"/>
      <c r="T26" s="30"/>
      <c r="U26" s="10"/>
      <c r="V26" s="10"/>
      <c r="W26" s="20">
        <f t="shared" si="5"/>
        <v>0</v>
      </c>
      <c r="X26" s="20">
        <f t="shared" si="6"/>
        <v>0</v>
      </c>
      <c r="Y26" s="20">
        <f t="shared" si="7"/>
        <v>0</v>
      </c>
      <c r="Z26" s="20">
        <f t="shared" si="8"/>
        <v>0</v>
      </c>
      <c r="AA26" s="20">
        <f t="shared" si="11"/>
        <v>0</v>
      </c>
      <c r="AB26" s="20">
        <f t="shared" si="9"/>
        <v>0</v>
      </c>
      <c r="AC26" s="31"/>
      <c r="AD26" s="57"/>
      <c r="AE26" s="6"/>
      <c r="AF26" s="6"/>
      <c r="AG26" s="6"/>
      <c r="AH26" s="6"/>
      <c r="AI26" s="6"/>
      <c r="AJ26" s="6"/>
      <c r="AK26" s="6"/>
      <c r="AL26" s="6"/>
      <c r="AM26" s="6"/>
      <c r="AN26" s="6"/>
      <c r="AO26" s="6"/>
      <c r="AP26" s="6"/>
      <c r="AQ26" s="6"/>
      <c r="AR26" s="6"/>
      <c r="AS26" s="6"/>
      <c r="AT26" s="6"/>
    </row>
    <row r="27" spans="2:46" ht="15" customHeight="1">
      <c r="B27" s="58">
        <v>11</v>
      </c>
      <c r="C27" s="23"/>
      <c r="D27" s="23"/>
      <c r="E27" s="19">
        <f t="shared" si="0"/>
        <v>0</v>
      </c>
      <c r="F27" s="13"/>
      <c r="G27" s="13"/>
      <c r="H27" s="20">
        <f t="shared" si="10"/>
        <v>0</v>
      </c>
      <c r="I27" s="20">
        <f t="shared" si="1"/>
        <v>0</v>
      </c>
      <c r="J27" s="20">
        <f t="shared" si="2"/>
        <v>0</v>
      </c>
      <c r="K27" s="13"/>
      <c r="L27" s="13"/>
      <c r="M27" s="20">
        <f t="shared" si="3"/>
        <v>0</v>
      </c>
      <c r="N27" s="20">
        <f t="shared" si="4"/>
        <v>0</v>
      </c>
      <c r="O27" s="13"/>
      <c r="P27" s="13"/>
      <c r="Q27" s="28"/>
      <c r="R27" s="28"/>
      <c r="S27" s="29"/>
      <c r="T27" s="30"/>
      <c r="U27" s="10"/>
      <c r="V27" s="10"/>
      <c r="W27" s="20">
        <f t="shared" si="5"/>
        <v>0</v>
      </c>
      <c r="X27" s="20">
        <f t="shared" si="6"/>
        <v>0</v>
      </c>
      <c r="Y27" s="20">
        <f t="shared" si="7"/>
        <v>0</v>
      </c>
      <c r="Z27" s="20">
        <f t="shared" si="8"/>
        <v>0</v>
      </c>
      <c r="AA27" s="20">
        <f t="shared" si="11"/>
        <v>0</v>
      </c>
      <c r="AB27" s="20">
        <f t="shared" si="9"/>
        <v>0</v>
      </c>
      <c r="AC27" s="31"/>
      <c r="AD27" s="57"/>
      <c r="AE27" s="6"/>
      <c r="AF27" s="6"/>
      <c r="AG27" s="6"/>
      <c r="AH27" s="6"/>
      <c r="AI27" s="6"/>
      <c r="AJ27" s="6"/>
      <c r="AK27" s="6"/>
      <c r="AL27" s="6"/>
      <c r="AM27" s="6"/>
      <c r="AN27" s="6"/>
      <c r="AO27" s="6"/>
      <c r="AP27" s="6"/>
      <c r="AQ27" s="6"/>
      <c r="AR27" s="6"/>
      <c r="AS27" s="6"/>
      <c r="AT27" s="6"/>
    </row>
    <row r="28" spans="2:46" s="7" customFormat="1" ht="15" customHeight="1">
      <c r="B28" s="59" t="s">
        <v>13</v>
      </c>
      <c r="C28" s="32">
        <f>SUM(C16:C27)</f>
        <v>0</v>
      </c>
      <c r="D28" s="32">
        <f>SUM(D16:D27)</f>
        <v>0</v>
      </c>
      <c r="E28" s="32"/>
      <c r="F28" s="32">
        <f aca="true" t="shared" si="12" ref="F28:AC28">SUM(F16:F27)</f>
        <v>0</v>
      </c>
      <c r="G28" s="32">
        <f t="shared" si="12"/>
        <v>0</v>
      </c>
      <c r="H28" s="32">
        <f t="shared" si="12"/>
        <v>0</v>
      </c>
      <c r="I28" s="32">
        <f t="shared" si="12"/>
        <v>0</v>
      </c>
      <c r="J28" s="32">
        <f t="shared" si="12"/>
        <v>0</v>
      </c>
      <c r="K28" s="32">
        <f t="shared" si="12"/>
        <v>0</v>
      </c>
      <c r="L28" s="32">
        <f t="shared" si="12"/>
        <v>0</v>
      </c>
      <c r="M28" s="32">
        <f t="shared" si="12"/>
        <v>0</v>
      </c>
      <c r="N28" s="32">
        <f t="shared" si="12"/>
        <v>0</v>
      </c>
      <c r="O28" s="32">
        <f t="shared" si="12"/>
        <v>0</v>
      </c>
      <c r="P28" s="32">
        <f t="shared" si="12"/>
        <v>0</v>
      </c>
      <c r="Q28" s="32">
        <f t="shared" si="12"/>
        <v>0</v>
      </c>
      <c r="R28" s="32">
        <f t="shared" si="12"/>
        <v>0</v>
      </c>
      <c r="S28" s="32">
        <f t="shared" si="12"/>
        <v>0</v>
      </c>
      <c r="T28" s="32">
        <f t="shared" si="12"/>
        <v>0</v>
      </c>
      <c r="U28" s="32">
        <f t="shared" si="12"/>
        <v>0</v>
      </c>
      <c r="V28" s="32">
        <f t="shared" si="12"/>
        <v>0</v>
      </c>
      <c r="W28" s="32">
        <f t="shared" si="12"/>
        <v>0</v>
      </c>
      <c r="X28" s="32">
        <f t="shared" si="12"/>
        <v>0</v>
      </c>
      <c r="Y28" s="32">
        <f t="shared" si="12"/>
        <v>0</v>
      </c>
      <c r="Z28" s="32">
        <f t="shared" si="12"/>
        <v>0</v>
      </c>
      <c r="AA28" s="32">
        <f t="shared" si="12"/>
        <v>0</v>
      </c>
      <c r="AB28" s="32">
        <f t="shared" si="12"/>
        <v>0</v>
      </c>
      <c r="AC28" s="32">
        <f t="shared" si="12"/>
        <v>0</v>
      </c>
      <c r="AD28" s="60"/>
      <c r="AE28" s="11"/>
      <c r="AF28" s="11"/>
      <c r="AG28" s="11"/>
      <c r="AH28" s="11"/>
      <c r="AI28" s="11"/>
      <c r="AJ28" s="11"/>
      <c r="AK28" s="11"/>
      <c r="AL28" s="11"/>
      <c r="AM28" s="11"/>
      <c r="AN28" s="11"/>
      <c r="AO28" s="11"/>
      <c r="AP28" s="11"/>
      <c r="AQ28" s="11"/>
      <c r="AR28" s="11"/>
      <c r="AS28" s="11"/>
      <c r="AT28" s="11"/>
    </row>
    <row r="29" spans="2:46" ht="15" customHeight="1">
      <c r="B29" s="58">
        <v>12</v>
      </c>
      <c r="C29" s="15"/>
      <c r="D29" s="15"/>
      <c r="E29" s="33">
        <f>+IF(D29=0,0,ROUND((C29/D29),0))</f>
        <v>0</v>
      </c>
      <c r="F29" s="13"/>
      <c r="G29" s="13"/>
      <c r="H29" s="20">
        <f>IF((F27+G29-G27)&gt;0,(F27+G29-G27),0)</f>
        <v>0</v>
      </c>
      <c r="I29" s="20">
        <f>+IF(E29=0,0,ROUND(H29/E29,0))</f>
        <v>0</v>
      </c>
      <c r="J29" s="20">
        <f>C29-H29</f>
        <v>0</v>
      </c>
      <c r="K29" s="13"/>
      <c r="L29" s="13"/>
      <c r="M29" s="20">
        <f>+K29-C29</f>
        <v>0</v>
      </c>
      <c r="N29" s="20">
        <f>+L29-D29</f>
        <v>0</v>
      </c>
      <c r="O29" s="13"/>
      <c r="P29" s="13"/>
      <c r="Q29" s="28"/>
      <c r="R29" s="28"/>
      <c r="S29" s="29"/>
      <c r="T29" s="30"/>
      <c r="U29" s="10"/>
      <c r="V29" s="10"/>
      <c r="W29" s="20">
        <f>+O29+Q29+S29+U29</f>
        <v>0</v>
      </c>
      <c r="X29" s="20">
        <f>+P29+R29+T29+V29</f>
        <v>0</v>
      </c>
      <c r="Y29" s="20">
        <f>+K29+W29</f>
        <v>0</v>
      </c>
      <c r="Z29" s="20">
        <f>+L29+X29</f>
        <v>0</v>
      </c>
      <c r="AA29" s="20">
        <f>+Y29-C29</f>
        <v>0</v>
      </c>
      <c r="AB29" s="20">
        <f>+Z29-D29</f>
        <v>0</v>
      </c>
      <c r="AC29" s="31"/>
      <c r="AD29" s="57"/>
      <c r="AE29" s="6"/>
      <c r="AF29" s="6"/>
      <c r="AG29" s="6"/>
      <c r="AH29" s="6"/>
      <c r="AI29" s="6"/>
      <c r="AJ29" s="6"/>
      <c r="AK29" s="6"/>
      <c r="AL29" s="6"/>
      <c r="AM29" s="6"/>
      <c r="AN29" s="6"/>
      <c r="AO29" s="6"/>
      <c r="AP29" s="6"/>
      <c r="AQ29" s="6"/>
      <c r="AR29" s="6"/>
      <c r="AS29" s="6"/>
      <c r="AT29" s="6"/>
    </row>
    <row r="30" spans="2:46" ht="15" customHeight="1">
      <c r="B30" s="58">
        <v>13</v>
      </c>
      <c r="C30" s="15"/>
      <c r="D30" s="15"/>
      <c r="E30" s="33">
        <f>+IF(D30=0,0,ROUND((C30/D30),0))</f>
        <v>0</v>
      </c>
      <c r="F30" s="13"/>
      <c r="G30" s="13"/>
      <c r="H30" s="20">
        <f>IF((F29+G30-G29)&gt;0,(F29+G30-G29),0)</f>
        <v>0</v>
      </c>
      <c r="I30" s="20">
        <f>+IF(E30=0,0,ROUND(H30/E30,0))</f>
        <v>0</v>
      </c>
      <c r="J30" s="20">
        <f>C30-H30</f>
        <v>0</v>
      </c>
      <c r="K30" s="13"/>
      <c r="L30" s="13"/>
      <c r="M30" s="20">
        <f>+K30-C30</f>
        <v>0</v>
      </c>
      <c r="N30" s="20">
        <f>+L30-D30</f>
        <v>0</v>
      </c>
      <c r="O30" s="13"/>
      <c r="P30" s="13"/>
      <c r="Q30" s="28"/>
      <c r="R30" s="28"/>
      <c r="S30" s="29"/>
      <c r="T30" s="30"/>
      <c r="U30" s="10"/>
      <c r="V30" s="10"/>
      <c r="W30" s="20">
        <f>+O30+Q30+S30+U30</f>
        <v>0</v>
      </c>
      <c r="X30" s="20">
        <f>+P30+R30+T30+V30</f>
        <v>0</v>
      </c>
      <c r="Y30" s="20">
        <f>+K30+W30</f>
        <v>0</v>
      </c>
      <c r="Z30" s="20">
        <f>+L30+X30</f>
        <v>0</v>
      </c>
      <c r="AA30" s="20">
        <f>+Y30-C30</f>
        <v>0</v>
      </c>
      <c r="AB30" s="20">
        <f>+Z30-D30</f>
        <v>0</v>
      </c>
      <c r="AC30" s="31"/>
      <c r="AD30" s="57"/>
      <c r="AE30" s="6"/>
      <c r="AF30" s="6"/>
      <c r="AG30" s="6"/>
      <c r="AH30" s="6"/>
      <c r="AI30" s="6"/>
      <c r="AJ30" s="6"/>
      <c r="AK30" s="6"/>
      <c r="AL30" s="6"/>
      <c r="AM30" s="6"/>
      <c r="AN30" s="6"/>
      <c r="AO30" s="6"/>
      <c r="AP30" s="6"/>
      <c r="AQ30" s="6"/>
      <c r="AR30" s="6"/>
      <c r="AS30" s="6"/>
      <c r="AT30" s="6"/>
    </row>
    <row r="31" spans="2:46" s="7" customFormat="1" ht="25.5" customHeight="1">
      <c r="B31" s="59" t="s">
        <v>14</v>
      </c>
      <c r="C31" s="32">
        <f>+C29+C30</f>
        <v>0</v>
      </c>
      <c r="D31" s="32">
        <f>+D29+D30</f>
        <v>0</v>
      </c>
      <c r="E31" s="32"/>
      <c r="F31" s="32">
        <f aca="true" t="shared" si="13" ref="F31:AC31">+F29+F30</f>
        <v>0</v>
      </c>
      <c r="G31" s="32">
        <f t="shared" si="13"/>
        <v>0</v>
      </c>
      <c r="H31" s="32">
        <f t="shared" si="13"/>
        <v>0</v>
      </c>
      <c r="I31" s="32">
        <f t="shared" si="13"/>
        <v>0</v>
      </c>
      <c r="J31" s="32">
        <f t="shared" si="13"/>
        <v>0</v>
      </c>
      <c r="K31" s="32">
        <f t="shared" si="13"/>
        <v>0</v>
      </c>
      <c r="L31" s="32">
        <f t="shared" si="13"/>
        <v>0</v>
      </c>
      <c r="M31" s="32">
        <f t="shared" si="13"/>
        <v>0</v>
      </c>
      <c r="N31" s="32">
        <f t="shared" si="13"/>
        <v>0</v>
      </c>
      <c r="O31" s="32">
        <f t="shared" si="13"/>
        <v>0</v>
      </c>
      <c r="P31" s="32">
        <f t="shared" si="13"/>
        <v>0</v>
      </c>
      <c r="Q31" s="32">
        <f t="shared" si="13"/>
        <v>0</v>
      </c>
      <c r="R31" s="32">
        <f t="shared" si="13"/>
        <v>0</v>
      </c>
      <c r="S31" s="32">
        <f t="shared" si="13"/>
        <v>0</v>
      </c>
      <c r="T31" s="32">
        <f t="shared" si="13"/>
        <v>0</v>
      </c>
      <c r="U31" s="32">
        <f t="shared" si="13"/>
        <v>0</v>
      </c>
      <c r="V31" s="32">
        <f t="shared" si="13"/>
        <v>0</v>
      </c>
      <c r="W31" s="32">
        <f t="shared" si="13"/>
        <v>0</v>
      </c>
      <c r="X31" s="32">
        <f t="shared" si="13"/>
        <v>0</v>
      </c>
      <c r="Y31" s="32">
        <f t="shared" si="13"/>
        <v>0</v>
      </c>
      <c r="Z31" s="32">
        <f t="shared" si="13"/>
        <v>0</v>
      </c>
      <c r="AA31" s="32">
        <f t="shared" si="13"/>
        <v>0</v>
      </c>
      <c r="AB31" s="32">
        <f t="shared" si="13"/>
        <v>0</v>
      </c>
      <c r="AC31" s="32">
        <f t="shared" si="13"/>
        <v>0</v>
      </c>
      <c r="AD31" s="60"/>
      <c r="AE31" s="11"/>
      <c r="AF31" s="11"/>
      <c r="AG31" s="11"/>
      <c r="AH31" s="11"/>
      <c r="AI31" s="11"/>
      <c r="AJ31" s="11"/>
      <c r="AK31" s="11"/>
      <c r="AL31" s="11"/>
      <c r="AM31" s="11"/>
      <c r="AN31" s="11"/>
      <c r="AO31" s="11"/>
      <c r="AP31" s="11"/>
      <c r="AQ31" s="11"/>
      <c r="AR31" s="11"/>
      <c r="AS31" s="11"/>
      <c r="AT31" s="11"/>
    </row>
    <row r="32" spans="2:46" ht="15" customHeight="1">
      <c r="B32" s="58">
        <v>14</v>
      </c>
      <c r="C32" s="15"/>
      <c r="D32" s="15"/>
      <c r="E32" s="33">
        <f>+IF(D32=0,0,ROUND((C32/D32),0))</f>
        <v>0</v>
      </c>
      <c r="F32" s="13"/>
      <c r="G32" s="13"/>
      <c r="H32" s="20">
        <f>+F32</f>
        <v>0</v>
      </c>
      <c r="I32" s="20">
        <f>+IF(E32=0,0,ROUND(H32/E32,0))</f>
        <v>0</v>
      </c>
      <c r="J32" s="20">
        <f>C32-H32</f>
        <v>0</v>
      </c>
      <c r="K32" s="13"/>
      <c r="L32" s="13"/>
      <c r="M32" s="20">
        <f aca="true" t="shared" si="14" ref="M32:N36">+K32-C32</f>
        <v>0</v>
      </c>
      <c r="N32" s="20">
        <f t="shared" si="14"/>
        <v>0</v>
      </c>
      <c r="O32" s="13"/>
      <c r="P32" s="13"/>
      <c r="Q32" s="28"/>
      <c r="R32" s="28"/>
      <c r="S32" s="29"/>
      <c r="T32" s="30"/>
      <c r="U32" s="10"/>
      <c r="V32" s="10"/>
      <c r="W32" s="20">
        <f aca="true" t="shared" si="15" ref="W32:X36">+O32+Q32+S32+U32</f>
        <v>0</v>
      </c>
      <c r="X32" s="20">
        <f t="shared" si="15"/>
        <v>0</v>
      </c>
      <c r="Y32" s="20">
        <f aca="true" t="shared" si="16" ref="Y32:Z36">+K32+W32</f>
        <v>0</v>
      </c>
      <c r="Z32" s="20">
        <f t="shared" si="16"/>
        <v>0</v>
      </c>
      <c r="AA32" s="20">
        <f aca="true" t="shared" si="17" ref="AA32:AB36">+Y32-C32</f>
        <v>0</v>
      </c>
      <c r="AB32" s="20">
        <f t="shared" si="17"/>
        <v>0</v>
      </c>
      <c r="AC32" s="31"/>
      <c r="AD32" s="57"/>
      <c r="AE32" s="6"/>
      <c r="AF32" s="6"/>
      <c r="AG32" s="6"/>
      <c r="AH32" s="6"/>
      <c r="AI32" s="6"/>
      <c r="AJ32" s="6"/>
      <c r="AK32" s="6"/>
      <c r="AL32" s="6"/>
      <c r="AM32" s="6"/>
      <c r="AN32" s="6"/>
      <c r="AO32" s="6"/>
      <c r="AP32" s="6"/>
      <c r="AQ32" s="6"/>
      <c r="AR32" s="6"/>
      <c r="AS32" s="6"/>
      <c r="AT32" s="6"/>
    </row>
    <row r="33" spans="2:46" ht="15" customHeight="1">
      <c r="B33" s="58">
        <v>15</v>
      </c>
      <c r="C33" s="15"/>
      <c r="D33" s="15"/>
      <c r="E33" s="33">
        <f>+IF(D33=0,0,ROUND((C33/D33),0))</f>
        <v>0</v>
      </c>
      <c r="F33" s="13"/>
      <c r="G33" s="13"/>
      <c r="H33" s="20">
        <f>+F33</f>
        <v>0</v>
      </c>
      <c r="I33" s="20">
        <f>+IF(E33=0,0,ROUND(H33/E33,0))</f>
        <v>0</v>
      </c>
      <c r="J33" s="20">
        <f>C33-H33</f>
        <v>0</v>
      </c>
      <c r="K33" s="13"/>
      <c r="L33" s="13"/>
      <c r="M33" s="20">
        <f t="shared" si="14"/>
        <v>0</v>
      </c>
      <c r="N33" s="20">
        <f t="shared" si="14"/>
        <v>0</v>
      </c>
      <c r="O33" s="13"/>
      <c r="P33" s="13"/>
      <c r="Q33" s="28"/>
      <c r="R33" s="28"/>
      <c r="S33" s="29"/>
      <c r="T33" s="30"/>
      <c r="U33" s="10"/>
      <c r="V33" s="10"/>
      <c r="W33" s="20">
        <f t="shared" si="15"/>
        <v>0</v>
      </c>
      <c r="X33" s="20">
        <f t="shared" si="15"/>
        <v>0</v>
      </c>
      <c r="Y33" s="20">
        <f t="shared" si="16"/>
        <v>0</v>
      </c>
      <c r="Z33" s="20">
        <f t="shared" si="16"/>
        <v>0</v>
      </c>
      <c r="AA33" s="20">
        <f t="shared" si="17"/>
        <v>0</v>
      </c>
      <c r="AB33" s="20">
        <f t="shared" si="17"/>
        <v>0</v>
      </c>
      <c r="AC33" s="31"/>
      <c r="AD33" s="57"/>
      <c r="AE33" s="6"/>
      <c r="AF33" s="6"/>
      <c r="AG33" s="6"/>
      <c r="AH33" s="6"/>
      <c r="AI33" s="6"/>
      <c r="AJ33" s="6"/>
      <c r="AK33" s="6"/>
      <c r="AL33" s="6"/>
      <c r="AM33" s="6"/>
      <c r="AN33" s="6"/>
      <c r="AO33" s="6"/>
      <c r="AP33" s="6"/>
      <c r="AQ33" s="6"/>
      <c r="AR33" s="6"/>
      <c r="AS33" s="6"/>
      <c r="AT33" s="6"/>
    </row>
    <row r="34" spans="2:46" ht="15" customHeight="1">
      <c r="B34" s="58">
        <v>16</v>
      </c>
      <c r="C34" s="15"/>
      <c r="D34" s="15"/>
      <c r="E34" s="33">
        <f>+IF(D34=0,0,ROUND((C34/D34),0))</f>
        <v>0</v>
      </c>
      <c r="F34" s="13"/>
      <c r="G34" s="13"/>
      <c r="H34" s="20">
        <f>+F34</f>
        <v>0</v>
      </c>
      <c r="I34" s="20">
        <f>+IF(E34=0,0,ROUND(H34/E34,0))</f>
        <v>0</v>
      </c>
      <c r="J34" s="20">
        <f>C34-H34</f>
        <v>0</v>
      </c>
      <c r="K34" s="13"/>
      <c r="L34" s="13"/>
      <c r="M34" s="20">
        <f t="shared" si="14"/>
        <v>0</v>
      </c>
      <c r="N34" s="20">
        <f t="shared" si="14"/>
        <v>0</v>
      </c>
      <c r="O34" s="13"/>
      <c r="P34" s="13"/>
      <c r="Q34" s="28"/>
      <c r="R34" s="28"/>
      <c r="S34" s="29"/>
      <c r="T34" s="30"/>
      <c r="U34" s="10"/>
      <c r="V34" s="10"/>
      <c r="W34" s="20">
        <f t="shared" si="15"/>
        <v>0</v>
      </c>
      <c r="X34" s="20">
        <f t="shared" si="15"/>
        <v>0</v>
      </c>
      <c r="Y34" s="20">
        <f t="shared" si="16"/>
        <v>0</v>
      </c>
      <c r="Z34" s="20">
        <f t="shared" si="16"/>
        <v>0</v>
      </c>
      <c r="AA34" s="20">
        <f t="shared" si="17"/>
        <v>0</v>
      </c>
      <c r="AB34" s="20">
        <f t="shared" si="17"/>
        <v>0</v>
      </c>
      <c r="AC34" s="31"/>
      <c r="AD34" s="57"/>
      <c r="AE34" s="6"/>
      <c r="AF34" s="6"/>
      <c r="AG34" s="6"/>
      <c r="AH34" s="6"/>
      <c r="AI34" s="6"/>
      <c r="AJ34" s="6"/>
      <c r="AK34" s="6"/>
      <c r="AL34" s="6"/>
      <c r="AM34" s="6"/>
      <c r="AN34" s="6"/>
      <c r="AO34" s="6"/>
      <c r="AP34" s="6"/>
      <c r="AQ34" s="6"/>
      <c r="AR34" s="6"/>
      <c r="AS34" s="6"/>
      <c r="AT34" s="6"/>
    </row>
    <row r="35" spans="2:46" ht="15" customHeight="1">
      <c r="B35" s="58">
        <v>17</v>
      </c>
      <c r="C35" s="15"/>
      <c r="D35" s="15"/>
      <c r="E35" s="33">
        <f>+IF(D35=0,0,ROUND((C35/D35),0))</f>
        <v>0</v>
      </c>
      <c r="F35" s="13"/>
      <c r="G35" s="13"/>
      <c r="H35" s="20">
        <f>+F35</f>
        <v>0</v>
      </c>
      <c r="I35" s="20">
        <f>+IF(E35=0,0,ROUND(H35/E35,0))</f>
        <v>0</v>
      </c>
      <c r="J35" s="20">
        <f>C35-H35</f>
        <v>0</v>
      </c>
      <c r="K35" s="13"/>
      <c r="L35" s="13"/>
      <c r="M35" s="20">
        <f t="shared" si="14"/>
        <v>0</v>
      </c>
      <c r="N35" s="20">
        <f t="shared" si="14"/>
        <v>0</v>
      </c>
      <c r="O35" s="13"/>
      <c r="P35" s="13"/>
      <c r="Q35" s="28"/>
      <c r="R35" s="28"/>
      <c r="S35" s="29"/>
      <c r="T35" s="30"/>
      <c r="U35" s="10"/>
      <c r="V35" s="10"/>
      <c r="W35" s="20">
        <f t="shared" si="15"/>
        <v>0</v>
      </c>
      <c r="X35" s="20">
        <f t="shared" si="15"/>
        <v>0</v>
      </c>
      <c r="Y35" s="20">
        <f t="shared" si="16"/>
        <v>0</v>
      </c>
      <c r="Z35" s="20">
        <f t="shared" si="16"/>
        <v>0</v>
      </c>
      <c r="AA35" s="20">
        <f t="shared" si="17"/>
        <v>0</v>
      </c>
      <c r="AB35" s="20">
        <f t="shared" si="17"/>
        <v>0</v>
      </c>
      <c r="AC35" s="31"/>
      <c r="AD35" s="57"/>
      <c r="AE35" s="6"/>
      <c r="AF35" s="6"/>
      <c r="AG35" s="6"/>
      <c r="AH35" s="6"/>
      <c r="AI35" s="6"/>
      <c r="AJ35" s="6"/>
      <c r="AK35" s="6"/>
      <c r="AL35" s="6"/>
      <c r="AM35" s="6"/>
      <c r="AN35" s="6"/>
      <c r="AO35" s="6"/>
      <c r="AP35" s="6"/>
      <c r="AQ35" s="6"/>
      <c r="AR35" s="6"/>
      <c r="AS35" s="6"/>
      <c r="AT35" s="6"/>
    </row>
    <row r="36" spans="2:46" ht="15" customHeight="1">
      <c r="B36" s="58">
        <v>18</v>
      </c>
      <c r="C36" s="15"/>
      <c r="D36" s="15"/>
      <c r="E36" s="33">
        <f>+IF(D36=0,0,ROUND((C36/D36),0))</f>
        <v>0</v>
      </c>
      <c r="F36" s="13"/>
      <c r="G36" s="13"/>
      <c r="H36" s="20">
        <f>+F36</f>
        <v>0</v>
      </c>
      <c r="I36" s="20">
        <f>+IF(E36=0,0,ROUND(H36/E36,0))</f>
        <v>0</v>
      </c>
      <c r="J36" s="20">
        <f>C36-H36</f>
        <v>0</v>
      </c>
      <c r="K36" s="13"/>
      <c r="L36" s="13"/>
      <c r="M36" s="20">
        <f t="shared" si="14"/>
        <v>0</v>
      </c>
      <c r="N36" s="20">
        <f t="shared" si="14"/>
        <v>0</v>
      </c>
      <c r="O36" s="13"/>
      <c r="P36" s="13"/>
      <c r="Q36" s="28"/>
      <c r="R36" s="28"/>
      <c r="S36" s="29"/>
      <c r="T36" s="30"/>
      <c r="U36" s="10"/>
      <c r="V36" s="10"/>
      <c r="W36" s="20">
        <f t="shared" si="15"/>
        <v>0</v>
      </c>
      <c r="X36" s="20">
        <f t="shared" si="15"/>
        <v>0</v>
      </c>
      <c r="Y36" s="20">
        <f t="shared" si="16"/>
        <v>0</v>
      </c>
      <c r="Z36" s="20">
        <f t="shared" si="16"/>
        <v>0</v>
      </c>
      <c r="AA36" s="20">
        <f t="shared" si="17"/>
        <v>0</v>
      </c>
      <c r="AB36" s="20">
        <f t="shared" si="17"/>
        <v>0</v>
      </c>
      <c r="AC36" s="31"/>
      <c r="AD36" s="57"/>
      <c r="AE36" s="6"/>
      <c r="AF36" s="6"/>
      <c r="AG36" s="6"/>
      <c r="AH36" s="6"/>
      <c r="AI36" s="6"/>
      <c r="AJ36" s="6"/>
      <c r="AK36" s="6"/>
      <c r="AL36" s="6"/>
      <c r="AM36" s="6"/>
      <c r="AN36" s="6"/>
      <c r="AO36" s="6"/>
      <c r="AP36" s="6"/>
      <c r="AQ36" s="6"/>
      <c r="AR36" s="6"/>
      <c r="AS36" s="6"/>
      <c r="AT36" s="6"/>
    </row>
    <row r="37" spans="2:46" s="7" customFormat="1" ht="42.75" customHeight="1">
      <c r="B37" s="59" t="s">
        <v>3</v>
      </c>
      <c r="C37" s="32">
        <f>SUM(C32:C36)</f>
        <v>0</v>
      </c>
      <c r="D37" s="32">
        <f>SUM(D32:D36)</f>
        <v>0</v>
      </c>
      <c r="E37" s="32"/>
      <c r="F37" s="32">
        <f aca="true" t="shared" si="18" ref="F37:AC37">SUM(F32:F36)</f>
        <v>0</v>
      </c>
      <c r="G37" s="32">
        <f t="shared" si="18"/>
        <v>0</v>
      </c>
      <c r="H37" s="32">
        <f t="shared" si="18"/>
        <v>0</v>
      </c>
      <c r="I37" s="32">
        <f t="shared" si="18"/>
        <v>0</v>
      </c>
      <c r="J37" s="32">
        <f t="shared" si="18"/>
        <v>0</v>
      </c>
      <c r="K37" s="32">
        <f t="shared" si="18"/>
        <v>0</v>
      </c>
      <c r="L37" s="32">
        <f t="shared" si="18"/>
        <v>0</v>
      </c>
      <c r="M37" s="32">
        <f t="shared" si="18"/>
        <v>0</v>
      </c>
      <c r="N37" s="32">
        <f t="shared" si="18"/>
        <v>0</v>
      </c>
      <c r="O37" s="32">
        <f t="shared" si="18"/>
        <v>0</v>
      </c>
      <c r="P37" s="32">
        <f t="shared" si="18"/>
        <v>0</v>
      </c>
      <c r="Q37" s="32">
        <f t="shared" si="18"/>
        <v>0</v>
      </c>
      <c r="R37" s="32">
        <f t="shared" si="18"/>
        <v>0</v>
      </c>
      <c r="S37" s="32">
        <f t="shared" si="18"/>
        <v>0</v>
      </c>
      <c r="T37" s="32">
        <f t="shared" si="18"/>
        <v>0</v>
      </c>
      <c r="U37" s="32">
        <f t="shared" si="18"/>
        <v>0</v>
      </c>
      <c r="V37" s="32">
        <f t="shared" si="18"/>
        <v>0</v>
      </c>
      <c r="W37" s="32">
        <f t="shared" si="18"/>
        <v>0</v>
      </c>
      <c r="X37" s="32">
        <f t="shared" si="18"/>
        <v>0</v>
      </c>
      <c r="Y37" s="32">
        <f t="shared" si="18"/>
        <v>0</v>
      </c>
      <c r="Z37" s="32">
        <f t="shared" si="18"/>
        <v>0</v>
      </c>
      <c r="AA37" s="32">
        <f t="shared" si="18"/>
        <v>0</v>
      </c>
      <c r="AB37" s="32">
        <f t="shared" si="18"/>
        <v>0</v>
      </c>
      <c r="AC37" s="32">
        <f t="shared" si="18"/>
        <v>0</v>
      </c>
      <c r="AD37" s="60"/>
      <c r="AE37" s="11"/>
      <c r="AF37" s="11"/>
      <c r="AG37" s="11"/>
      <c r="AH37" s="11"/>
      <c r="AI37" s="11"/>
      <c r="AJ37" s="11"/>
      <c r="AK37" s="11"/>
      <c r="AL37" s="11"/>
      <c r="AM37" s="11"/>
      <c r="AN37" s="11"/>
      <c r="AO37" s="11"/>
      <c r="AP37" s="11"/>
      <c r="AQ37" s="11"/>
      <c r="AR37" s="11"/>
      <c r="AS37" s="11"/>
      <c r="AT37" s="11"/>
    </row>
    <row r="38" spans="2:46" ht="15" customHeight="1">
      <c r="B38" s="58">
        <v>21</v>
      </c>
      <c r="C38" s="15"/>
      <c r="D38" s="15"/>
      <c r="E38" s="33">
        <f aca="true" t="shared" si="19" ref="E38:E43">+IF(D38=0,0,ROUND((C38/D38),0))</f>
        <v>0</v>
      </c>
      <c r="F38" s="13"/>
      <c r="G38" s="13"/>
      <c r="H38" s="20">
        <f aca="true" t="shared" si="20" ref="H38:H43">+F38</f>
        <v>0</v>
      </c>
      <c r="I38" s="20">
        <f aca="true" t="shared" si="21" ref="I38:I43">+IF(E38=0,0,ROUND(H38/E38,0))</f>
        <v>0</v>
      </c>
      <c r="J38" s="20">
        <f aca="true" t="shared" si="22" ref="J38:J43">C38-H38</f>
        <v>0</v>
      </c>
      <c r="K38" s="13"/>
      <c r="L38" s="13"/>
      <c r="M38" s="20">
        <f aca="true" t="shared" si="23" ref="M38:N43">+K38-C38</f>
        <v>0</v>
      </c>
      <c r="N38" s="20">
        <f t="shared" si="23"/>
        <v>0</v>
      </c>
      <c r="O38" s="13"/>
      <c r="P38" s="13"/>
      <c r="Q38" s="28"/>
      <c r="R38" s="28"/>
      <c r="S38" s="29"/>
      <c r="T38" s="30"/>
      <c r="U38" s="10"/>
      <c r="V38" s="10"/>
      <c r="W38" s="20">
        <f aca="true" t="shared" si="24" ref="W38:X43">+O38+Q38+S38+U38</f>
        <v>0</v>
      </c>
      <c r="X38" s="20">
        <f t="shared" si="24"/>
        <v>0</v>
      </c>
      <c r="Y38" s="20">
        <f aca="true" t="shared" si="25" ref="Y38:Z43">+K38+W38</f>
        <v>0</v>
      </c>
      <c r="Z38" s="20">
        <f t="shared" si="25"/>
        <v>0</v>
      </c>
      <c r="AA38" s="20">
        <f aca="true" t="shared" si="26" ref="AA38:AB43">+Y38-C38</f>
        <v>0</v>
      </c>
      <c r="AB38" s="20">
        <f t="shared" si="26"/>
        <v>0</v>
      </c>
      <c r="AC38" s="31"/>
      <c r="AD38" s="57"/>
      <c r="AE38" s="6"/>
      <c r="AF38" s="6"/>
      <c r="AG38" s="6"/>
      <c r="AH38" s="6"/>
      <c r="AI38" s="6"/>
      <c r="AJ38" s="6"/>
      <c r="AK38" s="6"/>
      <c r="AL38" s="6"/>
      <c r="AM38" s="6"/>
      <c r="AN38" s="6"/>
      <c r="AO38" s="6"/>
      <c r="AP38" s="6"/>
      <c r="AQ38" s="6"/>
      <c r="AR38" s="6"/>
      <c r="AS38" s="6"/>
      <c r="AT38" s="6"/>
    </row>
    <row r="39" spans="2:46" ht="15" customHeight="1">
      <c r="B39" s="58">
        <v>22</v>
      </c>
      <c r="C39" s="15"/>
      <c r="D39" s="15"/>
      <c r="E39" s="33">
        <f t="shared" si="19"/>
        <v>0</v>
      </c>
      <c r="F39" s="13"/>
      <c r="G39" s="13"/>
      <c r="H39" s="20">
        <f t="shared" si="20"/>
        <v>0</v>
      </c>
      <c r="I39" s="20">
        <f t="shared" si="21"/>
        <v>0</v>
      </c>
      <c r="J39" s="20">
        <f t="shared" si="22"/>
        <v>0</v>
      </c>
      <c r="K39" s="13"/>
      <c r="L39" s="13"/>
      <c r="M39" s="20">
        <f t="shared" si="23"/>
        <v>0</v>
      </c>
      <c r="N39" s="20">
        <f t="shared" si="23"/>
        <v>0</v>
      </c>
      <c r="O39" s="13"/>
      <c r="P39" s="13"/>
      <c r="Q39" s="28"/>
      <c r="R39" s="28"/>
      <c r="S39" s="29"/>
      <c r="T39" s="30"/>
      <c r="U39" s="10"/>
      <c r="V39" s="10"/>
      <c r="W39" s="20">
        <f t="shared" si="24"/>
        <v>0</v>
      </c>
      <c r="X39" s="20">
        <f t="shared" si="24"/>
        <v>0</v>
      </c>
      <c r="Y39" s="20">
        <f t="shared" si="25"/>
        <v>0</v>
      </c>
      <c r="Z39" s="20">
        <f t="shared" si="25"/>
        <v>0</v>
      </c>
      <c r="AA39" s="20">
        <f t="shared" si="26"/>
        <v>0</v>
      </c>
      <c r="AB39" s="20">
        <f t="shared" si="26"/>
        <v>0</v>
      </c>
      <c r="AC39" s="31"/>
      <c r="AD39" s="57"/>
      <c r="AE39" s="6"/>
      <c r="AF39" s="6"/>
      <c r="AG39" s="6"/>
      <c r="AH39" s="6"/>
      <c r="AI39" s="6"/>
      <c r="AJ39" s="6"/>
      <c r="AK39" s="6"/>
      <c r="AL39" s="6"/>
      <c r="AM39" s="6"/>
      <c r="AN39" s="6"/>
      <c r="AO39" s="6"/>
      <c r="AP39" s="6"/>
      <c r="AQ39" s="6"/>
      <c r="AR39" s="6"/>
      <c r="AS39" s="6"/>
      <c r="AT39" s="6"/>
    </row>
    <row r="40" spans="2:46" ht="15" customHeight="1">
      <c r="B40" s="58">
        <v>23</v>
      </c>
      <c r="C40" s="13"/>
      <c r="D40" s="13"/>
      <c r="E40" s="33">
        <f t="shared" si="19"/>
        <v>0</v>
      </c>
      <c r="F40" s="13"/>
      <c r="G40" s="13"/>
      <c r="H40" s="20">
        <f t="shared" si="20"/>
        <v>0</v>
      </c>
      <c r="I40" s="20">
        <f t="shared" si="21"/>
        <v>0</v>
      </c>
      <c r="J40" s="20">
        <f t="shared" si="22"/>
        <v>0</v>
      </c>
      <c r="K40" s="13"/>
      <c r="L40" s="13"/>
      <c r="M40" s="20">
        <f t="shared" si="23"/>
        <v>0</v>
      </c>
      <c r="N40" s="20">
        <f t="shared" si="23"/>
        <v>0</v>
      </c>
      <c r="O40" s="13"/>
      <c r="P40" s="13"/>
      <c r="Q40" s="28"/>
      <c r="R40" s="28"/>
      <c r="S40" s="29"/>
      <c r="T40" s="30"/>
      <c r="U40" s="10"/>
      <c r="V40" s="10"/>
      <c r="W40" s="20">
        <f t="shared" si="24"/>
        <v>0</v>
      </c>
      <c r="X40" s="20">
        <f t="shared" si="24"/>
        <v>0</v>
      </c>
      <c r="Y40" s="20">
        <f t="shared" si="25"/>
        <v>0</v>
      </c>
      <c r="Z40" s="20">
        <f t="shared" si="25"/>
        <v>0</v>
      </c>
      <c r="AA40" s="20">
        <f t="shared" si="26"/>
        <v>0</v>
      </c>
      <c r="AB40" s="20">
        <f t="shared" si="26"/>
        <v>0</v>
      </c>
      <c r="AC40" s="31"/>
      <c r="AD40" s="57"/>
      <c r="AE40" s="6"/>
      <c r="AF40" s="6"/>
      <c r="AG40" s="6"/>
      <c r="AH40" s="6"/>
      <c r="AI40" s="6"/>
      <c r="AJ40" s="6"/>
      <c r="AK40" s="6"/>
      <c r="AL40" s="6"/>
      <c r="AM40" s="6"/>
      <c r="AN40" s="6"/>
      <c r="AO40" s="6"/>
      <c r="AP40" s="6"/>
      <c r="AQ40" s="6"/>
      <c r="AR40" s="6"/>
      <c r="AS40" s="6"/>
      <c r="AT40" s="6"/>
    </row>
    <row r="41" spans="2:46" ht="15" customHeight="1">
      <c r="B41" s="58">
        <v>24</v>
      </c>
      <c r="C41" s="13"/>
      <c r="D41" s="13"/>
      <c r="E41" s="33">
        <f t="shared" si="19"/>
        <v>0</v>
      </c>
      <c r="F41" s="13"/>
      <c r="G41" s="13"/>
      <c r="H41" s="20">
        <f t="shared" si="20"/>
        <v>0</v>
      </c>
      <c r="I41" s="20">
        <f t="shared" si="21"/>
        <v>0</v>
      </c>
      <c r="J41" s="20">
        <f t="shared" si="22"/>
        <v>0</v>
      </c>
      <c r="K41" s="13"/>
      <c r="L41" s="13"/>
      <c r="M41" s="20">
        <f t="shared" si="23"/>
        <v>0</v>
      </c>
      <c r="N41" s="20">
        <f t="shared" si="23"/>
        <v>0</v>
      </c>
      <c r="O41" s="13"/>
      <c r="P41" s="13"/>
      <c r="Q41" s="28"/>
      <c r="R41" s="28"/>
      <c r="S41" s="29"/>
      <c r="T41" s="30"/>
      <c r="U41" s="10"/>
      <c r="V41" s="10"/>
      <c r="W41" s="20">
        <f t="shared" si="24"/>
        <v>0</v>
      </c>
      <c r="X41" s="20">
        <f t="shared" si="24"/>
        <v>0</v>
      </c>
      <c r="Y41" s="20">
        <f t="shared" si="25"/>
        <v>0</v>
      </c>
      <c r="Z41" s="20">
        <f t="shared" si="25"/>
        <v>0</v>
      </c>
      <c r="AA41" s="20">
        <f t="shared" si="26"/>
        <v>0</v>
      </c>
      <c r="AB41" s="20">
        <f t="shared" si="26"/>
        <v>0</v>
      </c>
      <c r="AC41" s="31"/>
      <c r="AD41" s="57"/>
      <c r="AE41" s="6"/>
      <c r="AF41" s="6"/>
      <c r="AG41" s="6"/>
      <c r="AH41" s="6"/>
      <c r="AI41" s="6"/>
      <c r="AJ41" s="6"/>
      <c r="AK41" s="6"/>
      <c r="AL41" s="6"/>
      <c r="AM41" s="6"/>
      <c r="AN41" s="6"/>
      <c r="AO41" s="6"/>
      <c r="AP41" s="6"/>
      <c r="AQ41" s="6"/>
      <c r="AR41" s="6"/>
      <c r="AS41" s="6"/>
      <c r="AT41" s="6"/>
    </row>
    <row r="42" spans="2:46" ht="15" customHeight="1">
      <c r="B42" s="58">
        <v>25</v>
      </c>
      <c r="C42" s="13"/>
      <c r="D42" s="13"/>
      <c r="E42" s="33">
        <f t="shared" si="19"/>
        <v>0</v>
      </c>
      <c r="F42" s="13"/>
      <c r="G42" s="13"/>
      <c r="H42" s="20">
        <f t="shared" si="20"/>
        <v>0</v>
      </c>
      <c r="I42" s="20">
        <f t="shared" si="21"/>
        <v>0</v>
      </c>
      <c r="J42" s="20">
        <f t="shared" si="22"/>
        <v>0</v>
      </c>
      <c r="K42" s="13"/>
      <c r="L42" s="13"/>
      <c r="M42" s="20">
        <f t="shared" si="23"/>
        <v>0</v>
      </c>
      <c r="N42" s="20">
        <f t="shared" si="23"/>
        <v>0</v>
      </c>
      <c r="O42" s="13"/>
      <c r="P42" s="13"/>
      <c r="Q42" s="28"/>
      <c r="R42" s="28"/>
      <c r="S42" s="29"/>
      <c r="T42" s="30"/>
      <c r="U42" s="10"/>
      <c r="V42" s="10"/>
      <c r="W42" s="20">
        <f t="shared" si="24"/>
        <v>0</v>
      </c>
      <c r="X42" s="20">
        <f t="shared" si="24"/>
        <v>0</v>
      </c>
      <c r="Y42" s="20">
        <f t="shared" si="25"/>
        <v>0</v>
      </c>
      <c r="Z42" s="20">
        <f t="shared" si="25"/>
        <v>0</v>
      </c>
      <c r="AA42" s="20">
        <f t="shared" si="26"/>
        <v>0</v>
      </c>
      <c r="AB42" s="20">
        <f t="shared" si="26"/>
        <v>0</v>
      </c>
      <c r="AC42" s="31"/>
      <c r="AD42" s="57"/>
      <c r="AE42" s="6"/>
      <c r="AF42" s="6"/>
      <c r="AG42" s="6"/>
      <c r="AH42" s="6"/>
      <c r="AI42" s="6"/>
      <c r="AJ42" s="6"/>
      <c r="AK42" s="6"/>
      <c r="AL42" s="6"/>
      <c r="AM42" s="6"/>
      <c r="AN42" s="6"/>
      <c r="AO42" s="6"/>
      <c r="AP42" s="6"/>
      <c r="AQ42" s="6"/>
      <c r="AR42" s="6"/>
      <c r="AS42" s="6"/>
      <c r="AT42" s="6"/>
    </row>
    <row r="43" spans="2:46" ht="15" customHeight="1">
      <c r="B43" s="58">
        <v>26</v>
      </c>
      <c r="C43" s="13"/>
      <c r="D43" s="13"/>
      <c r="E43" s="33">
        <f t="shared" si="19"/>
        <v>0</v>
      </c>
      <c r="F43" s="13"/>
      <c r="G43" s="13"/>
      <c r="H43" s="20">
        <f t="shared" si="20"/>
        <v>0</v>
      </c>
      <c r="I43" s="20">
        <f t="shared" si="21"/>
        <v>0</v>
      </c>
      <c r="J43" s="20">
        <f t="shared" si="22"/>
        <v>0</v>
      </c>
      <c r="K43" s="13"/>
      <c r="L43" s="13"/>
      <c r="M43" s="20">
        <f t="shared" si="23"/>
        <v>0</v>
      </c>
      <c r="N43" s="20">
        <f t="shared" si="23"/>
        <v>0</v>
      </c>
      <c r="O43" s="13"/>
      <c r="P43" s="13"/>
      <c r="Q43" s="28"/>
      <c r="R43" s="28"/>
      <c r="S43" s="29"/>
      <c r="T43" s="30"/>
      <c r="U43" s="10"/>
      <c r="V43" s="10"/>
      <c r="W43" s="20">
        <f t="shared" si="24"/>
        <v>0</v>
      </c>
      <c r="X43" s="20">
        <f t="shared" si="24"/>
        <v>0</v>
      </c>
      <c r="Y43" s="20">
        <f t="shared" si="25"/>
        <v>0</v>
      </c>
      <c r="Z43" s="20">
        <f t="shared" si="25"/>
        <v>0</v>
      </c>
      <c r="AA43" s="20">
        <f t="shared" si="26"/>
        <v>0</v>
      </c>
      <c r="AB43" s="20">
        <f t="shared" si="26"/>
        <v>0</v>
      </c>
      <c r="AC43" s="31"/>
      <c r="AD43" s="57"/>
      <c r="AE43" s="6"/>
      <c r="AF43" s="6"/>
      <c r="AG43" s="6"/>
      <c r="AH43" s="6"/>
      <c r="AI43" s="6"/>
      <c r="AJ43" s="6"/>
      <c r="AK43" s="6"/>
      <c r="AL43" s="6"/>
      <c r="AM43" s="6"/>
      <c r="AN43" s="6"/>
      <c r="AO43" s="6"/>
      <c r="AP43" s="6"/>
      <c r="AQ43" s="6"/>
      <c r="AR43" s="6"/>
      <c r="AS43" s="6"/>
      <c r="AT43" s="6"/>
    </row>
    <row r="44" spans="2:46" s="7" customFormat="1" ht="30" customHeight="1">
      <c r="B44" s="59" t="s">
        <v>2</v>
      </c>
      <c r="C44" s="34">
        <f>SUM(C38:C43)</f>
        <v>0</v>
      </c>
      <c r="D44" s="34">
        <f>SUM(D38:D43)</f>
        <v>0</v>
      </c>
      <c r="E44" s="34"/>
      <c r="F44" s="34">
        <f aca="true" t="shared" si="27" ref="F44:AC44">SUM(F38:F43)</f>
        <v>0</v>
      </c>
      <c r="G44" s="34">
        <f t="shared" si="27"/>
        <v>0</v>
      </c>
      <c r="H44" s="34">
        <f t="shared" si="27"/>
        <v>0</v>
      </c>
      <c r="I44" s="34">
        <f t="shared" si="27"/>
        <v>0</v>
      </c>
      <c r="J44" s="34">
        <f t="shared" si="27"/>
        <v>0</v>
      </c>
      <c r="K44" s="34">
        <f t="shared" si="27"/>
        <v>0</v>
      </c>
      <c r="L44" s="34">
        <f t="shared" si="27"/>
        <v>0</v>
      </c>
      <c r="M44" s="34">
        <f t="shared" si="27"/>
        <v>0</v>
      </c>
      <c r="N44" s="34">
        <f t="shared" si="27"/>
        <v>0</v>
      </c>
      <c r="O44" s="34">
        <f t="shared" si="27"/>
        <v>0</v>
      </c>
      <c r="P44" s="34">
        <f t="shared" si="27"/>
        <v>0</v>
      </c>
      <c r="Q44" s="34">
        <f t="shared" si="27"/>
        <v>0</v>
      </c>
      <c r="R44" s="34">
        <f t="shared" si="27"/>
        <v>0</v>
      </c>
      <c r="S44" s="34">
        <f t="shared" si="27"/>
        <v>0</v>
      </c>
      <c r="T44" s="34">
        <f t="shared" si="27"/>
        <v>0</v>
      </c>
      <c r="U44" s="34">
        <f t="shared" si="27"/>
        <v>0</v>
      </c>
      <c r="V44" s="34">
        <f t="shared" si="27"/>
        <v>0</v>
      </c>
      <c r="W44" s="34">
        <f t="shared" si="27"/>
        <v>0</v>
      </c>
      <c r="X44" s="34">
        <f t="shared" si="27"/>
        <v>0</v>
      </c>
      <c r="Y44" s="34">
        <f t="shared" si="27"/>
        <v>0</v>
      </c>
      <c r="Z44" s="34">
        <f t="shared" si="27"/>
        <v>0</v>
      </c>
      <c r="AA44" s="34">
        <f t="shared" si="27"/>
        <v>0</v>
      </c>
      <c r="AB44" s="34">
        <f t="shared" si="27"/>
        <v>0</v>
      </c>
      <c r="AC44" s="34">
        <f t="shared" si="27"/>
        <v>0</v>
      </c>
      <c r="AD44" s="60"/>
      <c r="AE44" s="11"/>
      <c r="AF44" s="11"/>
      <c r="AG44" s="11"/>
      <c r="AH44" s="11"/>
      <c r="AI44" s="11"/>
      <c r="AJ44" s="11"/>
      <c r="AK44" s="11"/>
      <c r="AL44" s="11"/>
      <c r="AM44" s="11"/>
      <c r="AN44" s="11"/>
      <c r="AO44" s="11"/>
      <c r="AP44" s="11"/>
      <c r="AQ44" s="11"/>
      <c r="AR44" s="11"/>
      <c r="AS44" s="11"/>
      <c r="AT44" s="11"/>
    </row>
    <row r="45" spans="2:46" s="7" customFormat="1" ht="24.75" customHeight="1" thickBot="1">
      <c r="B45" s="61" t="s">
        <v>0</v>
      </c>
      <c r="C45" s="62">
        <f>+C44+C37+C31+C28</f>
        <v>0</v>
      </c>
      <c r="D45" s="62">
        <f>+D44+D37+D31+D28</f>
        <v>0</v>
      </c>
      <c r="E45" s="62"/>
      <c r="F45" s="62">
        <f aca="true" t="shared" si="28" ref="F45:AC45">+F44+F37+F31+F28</f>
        <v>0</v>
      </c>
      <c r="G45" s="62">
        <f t="shared" si="28"/>
        <v>0</v>
      </c>
      <c r="H45" s="62">
        <f t="shared" si="28"/>
        <v>0</v>
      </c>
      <c r="I45" s="62">
        <f t="shared" si="28"/>
        <v>0</v>
      </c>
      <c r="J45" s="62">
        <f t="shared" si="28"/>
        <v>0</v>
      </c>
      <c r="K45" s="62">
        <f t="shared" si="28"/>
        <v>0</v>
      </c>
      <c r="L45" s="62">
        <f t="shared" si="28"/>
        <v>0</v>
      </c>
      <c r="M45" s="62">
        <f t="shared" si="28"/>
        <v>0</v>
      </c>
      <c r="N45" s="62">
        <f t="shared" si="28"/>
        <v>0</v>
      </c>
      <c r="O45" s="62">
        <f t="shared" si="28"/>
        <v>0</v>
      </c>
      <c r="P45" s="62">
        <f t="shared" si="28"/>
        <v>0</v>
      </c>
      <c r="Q45" s="62">
        <f t="shared" si="28"/>
        <v>0</v>
      </c>
      <c r="R45" s="62">
        <f t="shared" si="28"/>
        <v>0</v>
      </c>
      <c r="S45" s="62">
        <f t="shared" si="28"/>
        <v>0</v>
      </c>
      <c r="T45" s="62">
        <f t="shared" si="28"/>
        <v>0</v>
      </c>
      <c r="U45" s="62">
        <f t="shared" si="28"/>
        <v>0</v>
      </c>
      <c r="V45" s="62">
        <f t="shared" si="28"/>
        <v>0</v>
      </c>
      <c r="W45" s="62">
        <f t="shared" si="28"/>
        <v>0</v>
      </c>
      <c r="X45" s="62">
        <f t="shared" si="28"/>
        <v>0</v>
      </c>
      <c r="Y45" s="62">
        <f t="shared" si="28"/>
        <v>0</v>
      </c>
      <c r="Z45" s="62">
        <f t="shared" si="28"/>
        <v>0</v>
      </c>
      <c r="AA45" s="62">
        <f t="shared" si="28"/>
        <v>0</v>
      </c>
      <c r="AB45" s="62">
        <f t="shared" si="28"/>
        <v>0</v>
      </c>
      <c r="AC45" s="62">
        <f t="shared" si="28"/>
        <v>0</v>
      </c>
      <c r="AD45" s="63"/>
      <c r="AE45" s="11"/>
      <c r="AF45" s="11"/>
      <c r="AG45" s="11"/>
      <c r="AH45" s="11"/>
      <c r="AI45" s="11"/>
      <c r="AJ45" s="11"/>
      <c r="AK45" s="11"/>
      <c r="AL45" s="11"/>
      <c r="AM45" s="11"/>
      <c r="AN45" s="11"/>
      <c r="AO45" s="11"/>
      <c r="AP45" s="11"/>
      <c r="AQ45" s="11"/>
      <c r="AR45" s="11"/>
      <c r="AS45" s="11"/>
      <c r="AT45" s="11"/>
    </row>
    <row r="46" spans="3:46" ht="12" customHeight="1" thickBot="1">
      <c r="C46" s="3"/>
      <c r="D46" s="3"/>
      <c r="E46" s="3"/>
      <c r="F46" s="3"/>
      <c r="G46" s="3"/>
      <c r="H46" s="3"/>
      <c r="I46" s="3"/>
      <c r="J46" s="3"/>
      <c r="K46" s="3"/>
      <c r="L46" s="3"/>
      <c r="M46" s="3"/>
      <c r="N46" s="3"/>
      <c r="O46" s="3"/>
      <c r="P46" s="3"/>
      <c r="Q46" s="36"/>
      <c r="R46" s="36"/>
      <c r="S46" s="37"/>
      <c r="T46" s="38"/>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row>
    <row r="47" spans="2:46" ht="27.75" customHeight="1" thickBot="1">
      <c r="B47" s="144" t="s">
        <v>15</v>
      </c>
      <c r="C47" s="145"/>
      <c r="D47" s="145"/>
      <c r="E47" s="145"/>
      <c r="F47" s="145"/>
      <c r="G47" s="146"/>
      <c r="H47" s="146"/>
      <c r="I47" s="146"/>
      <c r="J47" s="146"/>
      <c r="K47" s="146"/>
      <c r="L47" s="146"/>
      <c r="M47" s="146"/>
      <c r="N47" s="146"/>
      <c r="O47" s="146"/>
      <c r="P47" s="146"/>
      <c r="Q47" s="146"/>
      <c r="R47" s="146"/>
      <c r="S47" s="146"/>
      <c r="T47" s="38"/>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row>
    <row r="48" spans="2:46" ht="27" customHeight="1" thickBot="1">
      <c r="B48" s="144" t="s">
        <v>16</v>
      </c>
      <c r="C48" s="145"/>
      <c r="D48" s="145"/>
      <c r="E48" s="145"/>
      <c r="F48" s="145"/>
      <c r="G48" s="146"/>
      <c r="H48" s="146"/>
      <c r="I48" s="146"/>
      <c r="J48" s="146"/>
      <c r="K48" s="146"/>
      <c r="L48" s="146"/>
      <c r="M48" s="146"/>
      <c r="N48" s="146"/>
      <c r="O48" s="146"/>
      <c r="P48" s="146"/>
      <c r="Q48" s="146"/>
      <c r="R48" s="146"/>
      <c r="S48" s="146"/>
      <c r="T48" s="38"/>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row>
    <row r="49" spans="2:46" ht="26.25" customHeight="1" thickBot="1">
      <c r="B49" s="144" t="s">
        <v>17</v>
      </c>
      <c r="C49" s="145"/>
      <c r="D49" s="145"/>
      <c r="E49" s="145"/>
      <c r="F49" s="145"/>
      <c r="G49" s="146"/>
      <c r="H49" s="146"/>
      <c r="I49" s="146"/>
      <c r="J49" s="146"/>
      <c r="K49" s="146"/>
      <c r="L49" s="146"/>
      <c r="M49" s="146"/>
      <c r="N49" s="146"/>
      <c r="O49" s="146"/>
      <c r="P49" s="146"/>
      <c r="Q49" s="146"/>
      <c r="R49" s="146"/>
      <c r="S49" s="146"/>
      <c r="T49" s="38"/>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row>
    <row r="50" spans="3:46" ht="16.5" customHeight="1">
      <c r="C50" s="3"/>
      <c r="D50" s="3"/>
      <c r="E50" s="3"/>
      <c r="F50" s="3"/>
      <c r="G50" s="3"/>
      <c r="H50" s="3"/>
      <c r="I50" s="3"/>
      <c r="J50" s="3"/>
      <c r="K50" s="3"/>
      <c r="L50" s="3"/>
      <c r="M50" s="3"/>
      <c r="N50" s="3"/>
      <c r="O50" s="3"/>
      <c r="P50" s="3"/>
      <c r="Q50" s="36"/>
      <c r="R50" s="36"/>
      <c r="S50" s="37"/>
      <c r="T50" s="38"/>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row>
    <row r="51" spans="3:46" ht="17.25" customHeight="1">
      <c r="C51" s="3"/>
      <c r="D51" s="3"/>
      <c r="E51" s="3"/>
      <c r="F51" s="3"/>
      <c r="G51" s="3"/>
      <c r="H51" s="3"/>
      <c r="I51" s="3"/>
      <c r="J51" s="3"/>
      <c r="K51" s="3"/>
      <c r="L51" s="3"/>
      <c r="M51" s="3"/>
      <c r="N51" s="3"/>
      <c r="O51" s="3"/>
      <c r="P51" s="3"/>
      <c r="Q51" s="36"/>
      <c r="R51" s="36"/>
      <c r="S51" s="37"/>
      <c r="T51" s="38"/>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row>
    <row r="52" spans="3:46" ht="35.25" customHeight="1">
      <c r="C52" s="3"/>
      <c r="D52" s="3"/>
      <c r="E52" s="3"/>
      <c r="F52" s="3"/>
      <c r="G52" s="3"/>
      <c r="H52" s="3"/>
      <c r="I52" s="3"/>
      <c r="J52" s="3"/>
      <c r="K52" s="3"/>
      <c r="L52" s="3"/>
      <c r="M52" s="3"/>
      <c r="N52" s="3"/>
      <c r="O52" s="3"/>
      <c r="P52" s="3"/>
      <c r="Q52" s="36"/>
      <c r="R52" s="36"/>
      <c r="S52" s="37"/>
      <c r="T52" s="38"/>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row>
    <row r="53" spans="2:162" s="7" customFormat="1" ht="19.5" customHeight="1">
      <c r="B53" s="39"/>
      <c r="C53" s="3"/>
      <c r="D53" s="3"/>
      <c r="E53" s="3"/>
      <c r="F53" s="3"/>
      <c r="G53" s="3"/>
      <c r="H53" s="3"/>
      <c r="I53" s="3"/>
      <c r="J53" s="3"/>
      <c r="K53" s="3"/>
      <c r="L53" s="3"/>
      <c r="M53" s="3"/>
      <c r="N53" s="3"/>
      <c r="O53" s="3"/>
      <c r="P53" s="3"/>
      <c r="Q53" s="40"/>
      <c r="R53" s="41"/>
      <c r="S53" s="41"/>
      <c r="T53" s="42"/>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43"/>
      <c r="AV53" s="9"/>
      <c r="AW53" s="9"/>
      <c r="AX53" s="9"/>
      <c r="AY53" s="9"/>
      <c r="AZ53" s="9"/>
      <c r="BA53" s="9"/>
      <c r="BB53" s="9"/>
      <c r="BC53" s="9"/>
      <c r="BD53" s="9"/>
      <c r="BE53" s="9"/>
      <c r="BF53" s="9"/>
      <c r="BG53" s="9"/>
      <c r="BH53" s="9"/>
      <c r="BI53" s="9"/>
      <c r="BJ53" s="9"/>
      <c r="BK53" s="9"/>
      <c r="BL53" s="9"/>
      <c r="BM53" s="9"/>
      <c r="BN53" s="9"/>
      <c r="BO53" s="9"/>
      <c r="BP53" s="9"/>
      <c r="BQ53" s="9"/>
      <c r="BR53" s="9"/>
      <c r="BS53" s="9"/>
      <c r="BT53" s="9"/>
      <c r="BU53" s="9"/>
      <c r="BV53" s="9"/>
      <c r="BW53" s="9"/>
      <c r="BX53" s="9"/>
      <c r="BY53" s="9"/>
      <c r="BZ53" s="9"/>
      <c r="CA53" s="9"/>
      <c r="CB53" s="9"/>
      <c r="CC53" s="9"/>
      <c r="CD53" s="9"/>
      <c r="CE53" s="9"/>
      <c r="CF53" s="9"/>
      <c r="CG53" s="9"/>
      <c r="CH53" s="9"/>
      <c r="CI53" s="9"/>
      <c r="CJ53" s="9"/>
      <c r="CK53" s="9"/>
      <c r="CL53" s="9"/>
      <c r="CM53" s="9"/>
      <c r="CN53" s="9"/>
      <c r="CO53" s="9"/>
      <c r="CP53" s="9"/>
      <c r="CQ53" s="9"/>
      <c r="CR53" s="9"/>
      <c r="CS53" s="9"/>
      <c r="CT53" s="9"/>
      <c r="CU53" s="9"/>
      <c r="CV53" s="9"/>
      <c r="CW53" s="9"/>
      <c r="CX53" s="9"/>
      <c r="CY53" s="9"/>
      <c r="CZ53" s="9"/>
      <c r="DA53" s="9"/>
      <c r="DB53" s="9"/>
      <c r="DC53" s="9"/>
      <c r="DD53" s="9"/>
      <c r="DE53" s="9"/>
      <c r="DF53" s="9"/>
      <c r="DG53" s="9"/>
      <c r="DH53" s="9"/>
      <c r="DI53" s="9"/>
      <c r="DJ53" s="9"/>
      <c r="DK53" s="9"/>
      <c r="DL53" s="9"/>
      <c r="DM53" s="9"/>
      <c r="DN53" s="9"/>
      <c r="DO53" s="9"/>
      <c r="DP53" s="9"/>
      <c r="DQ53" s="9"/>
      <c r="DR53" s="9"/>
      <c r="DS53" s="9"/>
      <c r="DT53" s="9"/>
      <c r="DU53" s="9"/>
      <c r="DV53" s="9"/>
      <c r="DW53" s="9"/>
      <c r="DX53" s="9"/>
      <c r="DY53" s="9"/>
      <c r="DZ53" s="9"/>
      <c r="EA53" s="9"/>
      <c r="EB53" s="9"/>
      <c r="EC53" s="9"/>
      <c r="ED53" s="9"/>
      <c r="EE53" s="9"/>
      <c r="EF53" s="9"/>
      <c r="EG53" s="9"/>
      <c r="EH53" s="9"/>
      <c r="EI53" s="9"/>
      <c r="EJ53" s="9"/>
      <c r="EK53" s="9"/>
      <c r="EL53" s="9"/>
      <c r="EM53" s="9"/>
      <c r="EN53" s="9"/>
      <c r="EO53" s="9"/>
      <c r="EP53" s="9"/>
      <c r="EQ53" s="9"/>
      <c r="ER53" s="9"/>
      <c r="ES53" s="9"/>
      <c r="ET53" s="9"/>
      <c r="EU53" s="9"/>
      <c r="EV53" s="9"/>
      <c r="EW53" s="9"/>
      <c r="EX53" s="9"/>
      <c r="EY53" s="9"/>
      <c r="EZ53" s="9"/>
      <c r="FA53" s="9"/>
      <c r="FB53" s="9"/>
      <c r="FC53" s="9"/>
      <c r="FD53" s="9"/>
      <c r="FE53" s="9"/>
      <c r="FF53" s="9"/>
    </row>
    <row r="54" spans="3:162" ht="12.75">
      <c r="C54" s="3"/>
      <c r="D54" s="3"/>
      <c r="E54" s="3"/>
      <c r="F54" s="3"/>
      <c r="G54" s="3"/>
      <c r="H54" s="3"/>
      <c r="I54" s="3"/>
      <c r="J54" s="3"/>
      <c r="K54" s="3"/>
      <c r="L54" s="3"/>
      <c r="M54" s="3"/>
      <c r="N54" s="3"/>
      <c r="O54" s="3"/>
      <c r="P54" s="3"/>
      <c r="Q54" s="44"/>
      <c r="R54" s="44"/>
      <c r="S54" s="44"/>
      <c r="T54" s="44"/>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c r="AS54" s="45"/>
      <c r="AT54" s="45"/>
      <c r="AU54" s="46"/>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row>
    <row r="55" spans="3:162" ht="12.75">
      <c r="C55" s="3"/>
      <c r="D55" s="3"/>
      <c r="E55" s="3"/>
      <c r="F55" s="3"/>
      <c r="G55" s="3"/>
      <c r="H55" s="3"/>
      <c r="I55" s="3"/>
      <c r="J55" s="3"/>
      <c r="K55" s="3"/>
      <c r="L55" s="3"/>
      <c r="M55" s="3"/>
      <c r="N55" s="3"/>
      <c r="O55" s="3"/>
      <c r="P55" s="3"/>
      <c r="Q55" s="44"/>
      <c r="R55" s="44"/>
      <c r="S55" s="44"/>
      <c r="T55" s="44"/>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c r="AS55" s="45"/>
      <c r="AT55" s="45"/>
      <c r="AU55" s="46"/>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row>
    <row r="56" spans="3:162" ht="12.75">
      <c r="C56" s="3"/>
      <c r="D56" s="3"/>
      <c r="E56" s="3"/>
      <c r="F56" s="3"/>
      <c r="G56" s="3"/>
      <c r="H56" s="3"/>
      <c r="I56" s="3"/>
      <c r="J56" s="3"/>
      <c r="K56" s="3"/>
      <c r="L56" s="3"/>
      <c r="M56" s="3"/>
      <c r="N56" s="3"/>
      <c r="O56" s="3"/>
      <c r="P56" s="3"/>
      <c r="Q56" s="44"/>
      <c r="R56" s="44"/>
      <c r="S56" s="44"/>
      <c r="T56" s="44"/>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c r="AS56" s="45"/>
      <c r="AT56" s="45"/>
      <c r="AU56" s="46"/>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c r="EO56" s="2"/>
      <c r="EP56" s="2"/>
      <c r="EQ56" s="2"/>
      <c r="ER56" s="2"/>
      <c r="ES56" s="2"/>
      <c r="ET56" s="2"/>
      <c r="EU56" s="2"/>
      <c r="EV56" s="2"/>
      <c r="EW56" s="2"/>
      <c r="EX56" s="2"/>
      <c r="EY56" s="2"/>
      <c r="EZ56" s="2"/>
      <c r="FA56" s="2"/>
      <c r="FB56" s="2"/>
      <c r="FC56" s="2"/>
      <c r="FD56" s="2"/>
      <c r="FE56" s="2"/>
      <c r="FF56" s="2"/>
    </row>
    <row r="57" spans="3:162" ht="12.75">
      <c r="C57" s="3"/>
      <c r="D57" s="3"/>
      <c r="E57" s="3"/>
      <c r="F57" s="3"/>
      <c r="G57" s="3"/>
      <c r="H57" s="3"/>
      <c r="I57" s="3"/>
      <c r="J57" s="3"/>
      <c r="K57" s="3"/>
      <c r="L57" s="3"/>
      <c r="M57" s="3"/>
      <c r="N57" s="3"/>
      <c r="O57" s="3"/>
      <c r="P57" s="3"/>
      <c r="Q57" s="44"/>
      <c r="R57" s="44"/>
      <c r="S57" s="44"/>
      <c r="T57" s="44"/>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c r="AS57" s="45"/>
      <c r="AT57" s="45"/>
      <c r="AU57" s="46"/>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row>
    <row r="58" spans="3:162" ht="12.75">
      <c r="C58" s="3"/>
      <c r="D58" s="3"/>
      <c r="E58" s="3"/>
      <c r="F58" s="3"/>
      <c r="G58" s="3"/>
      <c r="H58" s="3"/>
      <c r="I58" s="3"/>
      <c r="J58" s="3"/>
      <c r="K58" s="3"/>
      <c r="L58" s="3"/>
      <c r="M58" s="3"/>
      <c r="N58" s="3"/>
      <c r="O58" s="3"/>
      <c r="P58" s="3"/>
      <c r="Q58" s="44"/>
      <c r="R58" s="44"/>
      <c r="S58" s="44"/>
      <c r="T58" s="44"/>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c r="AS58" s="45"/>
      <c r="AT58" s="45"/>
      <c r="AU58" s="46"/>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row>
    <row r="59" spans="3:162" ht="12.75">
      <c r="C59" s="3"/>
      <c r="D59" s="3"/>
      <c r="E59" s="3"/>
      <c r="F59" s="3"/>
      <c r="G59" s="3"/>
      <c r="H59" s="3"/>
      <c r="I59" s="3"/>
      <c r="J59" s="3"/>
      <c r="K59" s="3"/>
      <c r="L59" s="3"/>
      <c r="M59" s="3"/>
      <c r="N59" s="3"/>
      <c r="O59" s="3"/>
      <c r="P59" s="3"/>
      <c r="Q59" s="44"/>
      <c r="R59" s="44"/>
      <c r="S59" s="44"/>
      <c r="T59" s="44"/>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c r="AS59" s="45"/>
      <c r="AT59" s="45"/>
      <c r="AU59" s="46"/>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c r="EN59" s="2"/>
      <c r="EO59" s="2"/>
      <c r="EP59" s="2"/>
      <c r="EQ59" s="2"/>
      <c r="ER59" s="2"/>
      <c r="ES59" s="2"/>
      <c r="ET59" s="2"/>
      <c r="EU59" s="2"/>
      <c r="EV59" s="2"/>
      <c r="EW59" s="2"/>
      <c r="EX59" s="2"/>
      <c r="EY59" s="2"/>
      <c r="EZ59" s="2"/>
      <c r="FA59" s="2"/>
      <c r="FB59" s="2"/>
      <c r="FC59" s="2"/>
      <c r="FD59" s="2"/>
      <c r="FE59" s="2"/>
      <c r="FF59" s="2"/>
    </row>
    <row r="60" spans="3:162" ht="12.75">
      <c r="C60" s="3"/>
      <c r="D60" s="3"/>
      <c r="E60" s="3"/>
      <c r="F60" s="3"/>
      <c r="G60" s="3"/>
      <c r="H60" s="3"/>
      <c r="I60" s="3"/>
      <c r="J60" s="3"/>
      <c r="K60" s="3"/>
      <c r="L60" s="3"/>
      <c r="M60" s="3"/>
      <c r="N60" s="3"/>
      <c r="O60" s="3"/>
      <c r="P60" s="3"/>
      <c r="Q60" s="44"/>
      <c r="R60" s="44"/>
      <c r="S60" s="44"/>
      <c r="T60" s="44"/>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c r="AS60" s="45"/>
      <c r="AT60" s="45"/>
      <c r="AU60" s="46"/>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2"/>
      <c r="EN60" s="2"/>
      <c r="EO60" s="2"/>
      <c r="EP60" s="2"/>
      <c r="EQ60" s="2"/>
      <c r="ER60" s="2"/>
      <c r="ES60" s="2"/>
      <c r="ET60" s="2"/>
      <c r="EU60" s="2"/>
      <c r="EV60" s="2"/>
      <c r="EW60" s="2"/>
      <c r="EX60" s="2"/>
      <c r="EY60" s="2"/>
      <c r="EZ60" s="2"/>
      <c r="FA60" s="2"/>
      <c r="FB60" s="2"/>
      <c r="FC60" s="2"/>
      <c r="FD60" s="2"/>
      <c r="FE60" s="2"/>
      <c r="FF60" s="2"/>
    </row>
    <row r="61" spans="3:162" ht="12.75">
      <c r="C61" s="3"/>
      <c r="D61" s="3"/>
      <c r="E61" s="3"/>
      <c r="F61" s="3"/>
      <c r="G61" s="3"/>
      <c r="H61" s="3"/>
      <c r="I61" s="3"/>
      <c r="J61" s="3"/>
      <c r="K61" s="3"/>
      <c r="L61" s="3"/>
      <c r="M61" s="3"/>
      <c r="N61" s="3"/>
      <c r="O61" s="3"/>
      <c r="P61" s="3"/>
      <c r="Q61" s="44"/>
      <c r="R61" s="44"/>
      <c r="S61" s="44"/>
      <c r="T61" s="44"/>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c r="AS61" s="45"/>
      <c r="AT61" s="45"/>
      <c r="AU61" s="46"/>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c r="EK61" s="2"/>
      <c r="EL61" s="2"/>
      <c r="EM61" s="2"/>
      <c r="EN61" s="2"/>
      <c r="EO61" s="2"/>
      <c r="EP61" s="2"/>
      <c r="EQ61" s="2"/>
      <c r="ER61" s="2"/>
      <c r="ES61" s="2"/>
      <c r="ET61" s="2"/>
      <c r="EU61" s="2"/>
      <c r="EV61" s="2"/>
      <c r="EW61" s="2"/>
      <c r="EX61" s="2"/>
      <c r="EY61" s="2"/>
      <c r="EZ61" s="2"/>
      <c r="FA61" s="2"/>
      <c r="FB61" s="2"/>
      <c r="FC61" s="2"/>
      <c r="FD61" s="2"/>
      <c r="FE61" s="2"/>
      <c r="FF61" s="2"/>
    </row>
    <row r="62" spans="3:162" ht="12.75">
      <c r="C62" s="3"/>
      <c r="D62" s="3"/>
      <c r="E62" s="3"/>
      <c r="F62" s="3"/>
      <c r="G62" s="3"/>
      <c r="H62" s="3"/>
      <c r="I62" s="3"/>
      <c r="J62" s="3"/>
      <c r="K62" s="3"/>
      <c r="L62" s="3"/>
      <c r="M62" s="3"/>
      <c r="N62" s="3"/>
      <c r="O62" s="3"/>
      <c r="P62" s="3"/>
      <c r="Q62" s="44"/>
      <c r="R62" s="44"/>
      <c r="S62" s="44"/>
      <c r="T62" s="44"/>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c r="AS62" s="45"/>
      <c r="AT62" s="45"/>
      <c r="AU62" s="46"/>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row>
    <row r="63" spans="3:162" ht="12.75">
      <c r="C63" s="3"/>
      <c r="D63" s="3"/>
      <c r="E63" s="3"/>
      <c r="F63" s="3"/>
      <c r="G63" s="3"/>
      <c r="H63" s="3"/>
      <c r="I63" s="3"/>
      <c r="J63" s="3"/>
      <c r="K63" s="3"/>
      <c r="L63" s="3"/>
      <c r="M63" s="3"/>
      <c r="N63" s="3"/>
      <c r="O63" s="3"/>
      <c r="P63" s="3"/>
      <c r="Q63" s="44"/>
      <c r="R63" s="44"/>
      <c r="S63" s="44"/>
      <c r="T63" s="44"/>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c r="AS63" s="45"/>
      <c r="AT63" s="45"/>
      <c r="AU63" s="46"/>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c r="EO63" s="2"/>
      <c r="EP63" s="2"/>
      <c r="EQ63" s="2"/>
      <c r="ER63" s="2"/>
      <c r="ES63" s="2"/>
      <c r="ET63" s="2"/>
      <c r="EU63" s="2"/>
      <c r="EV63" s="2"/>
      <c r="EW63" s="2"/>
      <c r="EX63" s="2"/>
      <c r="EY63" s="2"/>
      <c r="EZ63" s="2"/>
      <c r="FA63" s="2"/>
      <c r="FB63" s="2"/>
      <c r="FC63" s="2"/>
      <c r="FD63" s="2"/>
      <c r="FE63" s="2"/>
      <c r="FF63" s="2"/>
    </row>
    <row r="64" spans="3:162" ht="12.75">
      <c r="C64" s="3"/>
      <c r="D64" s="3"/>
      <c r="E64" s="3"/>
      <c r="F64" s="3"/>
      <c r="G64" s="3"/>
      <c r="H64" s="3"/>
      <c r="I64" s="3"/>
      <c r="J64" s="3"/>
      <c r="K64" s="3"/>
      <c r="L64" s="3"/>
      <c r="M64" s="3"/>
      <c r="N64" s="3"/>
      <c r="O64" s="3"/>
      <c r="P64" s="3"/>
      <c r="Q64" s="44"/>
      <c r="R64" s="44"/>
      <c r="S64" s="44"/>
      <c r="T64" s="44"/>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c r="AS64" s="45"/>
      <c r="AT64" s="45"/>
      <c r="AU64" s="46"/>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row>
    <row r="65" spans="3:162" ht="12.75">
      <c r="C65" s="3"/>
      <c r="D65" s="3"/>
      <c r="E65" s="3"/>
      <c r="F65" s="3"/>
      <c r="G65" s="3"/>
      <c r="H65" s="3"/>
      <c r="I65" s="3"/>
      <c r="J65" s="3"/>
      <c r="K65" s="3"/>
      <c r="L65" s="3"/>
      <c r="M65" s="3"/>
      <c r="N65" s="3"/>
      <c r="O65" s="3"/>
      <c r="P65" s="3"/>
      <c r="Q65" s="44"/>
      <c r="R65" s="44"/>
      <c r="S65" s="44"/>
      <c r="T65" s="44"/>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c r="AS65" s="45"/>
      <c r="AT65" s="45"/>
      <c r="AU65" s="46"/>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c r="EO65" s="2"/>
      <c r="EP65" s="2"/>
      <c r="EQ65" s="2"/>
      <c r="ER65" s="2"/>
      <c r="ES65" s="2"/>
      <c r="ET65" s="2"/>
      <c r="EU65" s="2"/>
      <c r="EV65" s="2"/>
      <c r="EW65" s="2"/>
      <c r="EX65" s="2"/>
      <c r="EY65" s="2"/>
      <c r="EZ65" s="2"/>
      <c r="FA65" s="2"/>
      <c r="FB65" s="2"/>
      <c r="FC65" s="2"/>
      <c r="FD65" s="2"/>
      <c r="FE65" s="2"/>
      <c r="FF65" s="2"/>
    </row>
    <row r="66" spans="3:162" ht="12.75">
      <c r="C66" s="3"/>
      <c r="D66" s="3"/>
      <c r="E66" s="3"/>
      <c r="F66" s="3"/>
      <c r="G66" s="3"/>
      <c r="H66" s="3"/>
      <c r="I66" s="3"/>
      <c r="J66" s="3"/>
      <c r="K66" s="3"/>
      <c r="L66" s="3"/>
      <c r="M66" s="3"/>
      <c r="N66" s="3"/>
      <c r="O66" s="3"/>
      <c r="P66" s="3"/>
      <c r="Q66" s="44"/>
      <c r="R66" s="44"/>
      <c r="S66" s="44"/>
      <c r="T66" s="44"/>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c r="AS66" s="45"/>
      <c r="AT66" s="45"/>
      <c r="AU66" s="46"/>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c r="EO66" s="2"/>
      <c r="EP66" s="2"/>
      <c r="EQ66" s="2"/>
      <c r="ER66" s="2"/>
      <c r="ES66" s="2"/>
      <c r="ET66" s="2"/>
      <c r="EU66" s="2"/>
      <c r="EV66" s="2"/>
      <c r="EW66" s="2"/>
      <c r="EX66" s="2"/>
      <c r="EY66" s="2"/>
      <c r="EZ66" s="2"/>
      <c r="FA66" s="2"/>
      <c r="FB66" s="2"/>
      <c r="FC66" s="2"/>
      <c r="FD66" s="2"/>
      <c r="FE66" s="2"/>
      <c r="FF66" s="2"/>
    </row>
    <row r="67" spans="3:162" ht="12.75">
      <c r="C67" s="47"/>
      <c r="D67" s="47"/>
      <c r="E67" s="47"/>
      <c r="F67" s="47"/>
      <c r="G67" s="47"/>
      <c r="H67" s="47"/>
      <c r="I67" s="47"/>
      <c r="J67" s="47"/>
      <c r="K67" s="47"/>
      <c r="L67" s="47"/>
      <c r="M67" s="44"/>
      <c r="N67" s="48"/>
      <c r="O67" s="44"/>
      <c r="P67" s="44"/>
      <c r="Q67" s="44"/>
      <c r="R67" s="44"/>
      <c r="S67" s="44"/>
      <c r="T67" s="44"/>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c r="AS67" s="45"/>
      <c r="AT67" s="45"/>
      <c r="AU67" s="46"/>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row>
    <row r="68" spans="3:162" ht="12.75">
      <c r="C68" s="47"/>
      <c r="D68" s="47"/>
      <c r="E68" s="47"/>
      <c r="F68" s="47"/>
      <c r="G68" s="47"/>
      <c r="H68" s="47"/>
      <c r="I68" s="47"/>
      <c r="J68" s="47"/>
      <c r="K68" s="47"/>
      <c r="L68" s="47"/>
      <c r="M68" s="44"/>
      <c r="N68" s="49"/>
      <c r="O68" s="44"/>
      <c r="P68" s="44"/>
      <c r="Q68" s="44"/>
      <c r="R68" s="44"/>
      <c r="S68" s="44"/>
      <c r="T68" s="44"/>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c r="AS68" s="45"/>
      <c r="AT68" s="45"/>
      <c r="AU68" s="46"/>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row>
    <row r="69" spans="3:162" ht="12.75">
      <c r="C69" s="47"/>
      <c r="D69" s="47"/>
      <c r="E69" s="47"/>
      <c r="F69" s="47"/>
      <c r="G69" s="47"/>
      <c r="H69" s="47"/>
      <c r="I69" s="47"/>
      <c r="J69" s="47"/>
      <c r="K69" s="47"/>
      <c r="L69" s="47"/>
      <c r="M69" s="44"/>
      <c r="N69" s="49"/>
      <c r="O69" s="44"/>
      <c r="P69" s="44"/>
      <c r="Q69" s="44"/>
      <c r="R69" s="44"/>
      <c r="S69" s="44"/>
      <c r="T69" s="44"/>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c r="AS69" s="45"/>
      <c r="AT69" s="45"/>
      <c r="AU69" s="46"/>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row>
    <row r="70" spans="3:162" ht="12.75">
      <c r="C70" s="47"/>
      <c r="D70" s="47"/>
      <c r="E70" s="47"/>
      <c r="F70" s="47"/>
      <c r="G70" s="47"/>
      <c r="H70" s="47"/>
      <c r="I70" s="47"/>
      <c r="J70" s="47"/>
      <c r="K70" s="47"/>
      <c r="L70" s="47"/>
      <c r="M70" s="44"/>
      <c r="N70" s="49"/>
      <c r="O70" s="44"/>
      <c r="P70" s="44"/>
      <c r="Q70" s="44"/>
      <c r="R70" s="44"/>
      <c r="S70" s="44"/>
      <c r="T70" s="44"/>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c r="AS70" s="45"/>
      <c r="AT70" s="45"/>
      <c r="AU70" s="46"/>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row>
    <row r="71" spans="3:162" ht="12.75">
      <c r="C71" s="47"/>
      <c r="D71" s="47"/>
      <c r="E71" s="47"/>
      <c r="F71" s="47"/>
      <c r="G71" s="47"/>
      <c r="H71" s="47"/>
      <c r="I71" s="47"/>
      <c r="J71" s="47"/>
      <c r="K71" s="47"/>
      <c r="L71" s="47"/>
      <c r="M71" s="44"/>
      <c r="N71" s="49"/>
      <c r="O71" s="44"/>
      <c r="P71" s="44"/>
      <c r="Q71" s="44"/>
      <c r="R71" s="44"/>
      <c r="S71" s="44"/>
      <c r="T71" s="44"/>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c r="AS71" s="45"/>
      <c r="AT71" s="45"/>
      <c r="AU71" s="46"/>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row>
    <row r="72" spans="3:162" ht="12.75">
      <c r="C72" s="47"/>
      <c r="D72" s="47"/>
      <c r="E72" s="47"/>
      <c r="F72" s="47"/>
      <c r="G72" s="47"/>
      <c r="H72" s="47"/>
      <c r="I72" s="47"/>
      <c r="J72" s="47"/>
      <c r="K72" s="47"/>
      <c r="L72" s="47"/>
      <c r="M72" s="50"/>
      <c r="N72" s="51"/>
      <c r="O72" s="44"/>
      <c r="P72" s="50"/>
      <c r="Q72" s="50"/>
      <c r="R72" s="50"/>
      <c r="S72" s="50"/>
      <c r="T72" s="50"/>
      <c r="U72" s="46"/>
      <c r="V72" s="46"/>
      <c r="W72" s="46"/>
      <c r="X72" s="46"/>
      <c r="Y72" s="46"/>
      <c r="Z72" s="46"/>
      <c r="AA72" s="46"/>
      <c r="AB72" s="46"/>
      <c r="AC72" s="46"/>
      <c r="AD72" s="46"/>
      <c r="AE72" s="46"/>
      <c r="AF72" s="46"/>
      <c r="AG72" s="46"/>
      <c r="AH72" s="46"/>
      <c r="AI72" s="46"/>
      <c r="AJ72" s="46"/>
      <c r="AK72" s="46"/>
      <c r="AL72" s="46"/>
      <c r="AM72" s="46"/>
      <c r="AN72" s="46"/>
      <c r="AO72" s="46"/>
      <c r="AP72" s="46"/>
      <c r="AQ72" s="46"/>
      <c r="AR72" s="46"/>
      <c r="AS72" s="46"/>
      <c r="AT72" s="46"/>
      <c r="AU72" s="46"/>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row>
    <row r="73" spans="3:162" ht="12.75">
      <c r="C73" s="47"/>
      <c r="D73" s="47"/>
      <c r="E73" s="47"/>
      <c r="F73" s="47"/>
      <c r="G73" s="47"/>
      <c r="H73" s="47"/>
      <c r="I73" s="47"/>
      <c r="J73" s="47"/>
      <c r="K73" s="47"/>
      <c r="L73" s="47"/>
      <c r="M73" s="50"/>
      <c r="N73" s="51"/>
      <c r="O73" s="51"/>
      <c r="P73" s="50"/>
      <c r="Q73" s="50"/>
      <c r="R73" s="50"/>
      <c r="S73" s="50"/>
      <c r="T73" s="50"/>
      <c r="U73" s="46"/>
      <c r="V73" s="46"/>
      <c r="W73" s="46"/>
      <c r="X73" s="46"/>
      <c r="Y73" s="46"/>
      <c r="Z73" s="46"/>
      <c r="AA73" s="46"/>
      <c r="AB73" s="46"/>
      <c r="AC73" s="46"/>
      <c r="AD73" s="46"/>
      <c r="AE73" s="46"/>
      <c r="AF73" s="46"/>
      <c r="AG73" s="46"/>
      <c r="AH73" s="46"/>
      <c r="AI73" s="46"/>
      <c r="AJ73" s="46"/>
      <c r="AK73" s="46"/>
      <c r="AL73" s="46"/>
      <c r="AM73" s="46"/>
      <c r="AN73" s="46"/>
      <c r="AO73" s="46"/>
      <c r="AP73" s="46"/>
      <c r="AQ73" s="46"/>
      <c r="AR73" s="46"/>
      <c r="AS73" s="46"/>
      <c r="AT73" s="46"/>
      <c r="AU73" s="46"/>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row>
    <row r="74" spans="3:162" ht="12.75">
      <c r="C74" s="47"/>
      <c r="D74" s="47"/>
      <c r="E74" s="47"/>
      <c r="F74" s="47"/>
      <c r="G74" s="47"/>
      <c r="H74" s="47"/>
      <c r="I74" s="47"/>
      <c r="J74" s="47"/>
      <c r="K74" s="47"/>
      <c r="L74" s="47"/>
      <c r="M74" s="50"/>
      <c r="N74" s="51"/>
      <c r="O74" s="51"/>
      <c r="P74" s="50"/>
      <c r="Q74" s="50"/>
      <c r="R74" s="50"/>
      <c r="S74" s="50"/>
      <c r="T74" s="50"/>
      <c r="U74" s="46"/>
      <c r="V74" s="46"/>
      <c r="W74" s="46"/>
      <c r="X74" s="46"/>
      <c r="Y74" s="46"/>
      <c r="Z74" s="46"/>
      <c r="AA74" s="46"/>
      <c r="AB74" s="46"/>
      <c r="AC74" s="46"/>
      <c r="AD74" s="46"/>
      <c r="AE74" s="46"/>
      <c r="AF74" s="46"/>
      <c r="AG74" s="46"/>
      <c r="AH74" s="46"/>
      <c r="AI74" s="46"/>
      <c r="AJ74" s="46"/>
      <c r="AK74" s="46"/>
      <c r="AL74" s="46"/>
      <c r="AM74" s="46"/>
      <c r="AN74" s="46"/>
      <c r="AO74" s="46"/>
      <c r="AP74" s="46"/>
      <c r="AQ74" s="46"/>
      <c r="AR74" s="46"/>
      <c r="AS74" s="46"/>
      <c r="AT74" s="46"/>
      <c r="AU74" s="46"/>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row>
    <row r="75" spans="3:162" ht="12.75">
      <c r="C75" s="47"/>
      <c r="D75" s="47"/>
      <c r="E75" s="47"/>
      <c r="F75" s="47"/>
      <c r="G75" s="47"/>
      <c r="H75" s="47"/>
      <c r="I75" s="47"/>
      <c r="J75" s="47"/>
      <c r="K75" s="47"/>
      <c r="L75" s="47"/>
      <c r="M75" s="50"/>
      <c r="N75" s="51"/>
      <c r="O75" s="51"/>
      <c r="P75" s="50"/>
      <c r="Q75" s="50"/>
      <c r="R75" s="50"/>
      <c r="S75" s="50"/>
      <c r="T75" s="50"/>
      <c r="U75" s="46"/>
      <c r="V75" s="46"/>
      <c r="W75" s="46"/>
      <c r="X75" s="46"/>
      <c r="Y75" s="46"/>
      <c r="Z75" s="46"/>
      <c r="AA75" s="46"/>
      <c r="AB75" s="46"/>
      <c r="AC75" s="46"/>
      <c r="AD75" s="46"/>
      <c r="AE75" s="46"/>
      <c r="AF75" s="46"/>
      <c r="AG75" s="46"/>
      <c r="AH75" s="46"/>
      <c r="AI75" s="46"/>
      <c r="AJ75" s="46"/>
      <c r="AK75" s="46"/>
      <c r="AL75" s="46"/>
      <c r="AM75" s="46"/>
      <c r="AN75" s="46"/>
      <c r="AO75" s="46"/>
      <c r="AP75" s="46"/>
      <c r="AQ75" s="46"/>
      <c r="AR75" s="46"/>
      <c r="AS75" s="46"/>
      <c r="AT75" s="46"/>
      <c r="AU75" s="46"/>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row>
    <row r="76" spans="3:162" ht="12.75">
      <c r="C76" s="47"/>
      <c r="D76" s="47"/>
      <c r="E76" s="47"/>
      <c r="F76" s="47"/>
      <c r="G76" s="47"/>
      <c r="H76" s="47"/>
      <c r="I76" s="47"/>
      <c r="J76" s="47"/>
      <c r="K76" s="47"/>
      <c r="L76" s="47"/>
      <c r="M76" s="50"/>
      <c r="N76" s="51"/>
      <c r="O76" s="51"/>
      <c r="P76" s="50"/>
      <c r="Q76" s="50"/>
      <c r="R76" s="50"/>
      <c r="S76" s="50"/>
      <c r="T76" s="50"/>
      <c r="U76" s="46"/>
      <c r="V76" s="46"/>
      <c r="W76" s="46"/>
      <c r="X76" s="46"/>
      <c r="Y76" s="46"/>
      <c r="Z76" s="46"/>
      <c r="AA76" s="46"/>
      <c r="AB76" s="46"/>
      <c r="AC76" s="46"/>
      <c r="AD76" s="46"/>
      <c r="AE76" s="46"/>
      <c r="AF76" s="46"/>
      <c r="AG76" s="46"/>
      <c r="AH76" s="46"/>
      <c r="AI76" s="46"/>
      <c r="AJ76" s="46"/>
      <c r="AK76" s="46"/>
      <c r="AL76" s="46"/>
      <c r="AM76" s="46"/>
      <c r="AN76" s="46"/>
      <c r="AO76" s="46"/>
      <c r="AP76" s="46"/>
      <c r="AQ76" s="46"/>
      <c r="AR76" s="46"/>
      <c r="AS76" s="46"/>
      <c r="AT76" s="46"/>
      <c r="AU76" s="46"/>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row>
    <row r="77" spans="3:162" ht="12.75">
      <c r="C77" s="47"/>
      <c r="D77" s="47"/>
      <c r="E77" s="47"/>
      <c r="F77" s="47"/>
      <c r="G77" s="47"/>
      <c r="H77" s="47"/>
      <c r="I77" s="47"/>
      <c r="J77" s="47"/>
      <c r="K77" s="47"/>
      <c r="L77" s="47"/>
      <c r="M77" s="50"/>
      <c r="N77" s="51"/>
      <c r="O77" s="51"/>
      <c r="P77" s="50"/>
      <c r="Q77" s="50"/>
      <c r="R77" s="50"/>
      <c r="S77" s="50"/>
      <c r="T77" s="50"/>
      <c r="U77" s="46"/>
      <c r="V77" s="46"/>
      <c r="W77" s="46"/>
      <c r="X77" s="46"/>
      <c r="Y77" s="46"/>
      <c r="Z77" s="46"/>
      <c r="AA77" s="46"/>
      <c r="AB77" s="46"/>
      <c r="AC77" s="46"/>
      <c r="AD77" s="46"/>
      <c r="AE77" s="46"/>
      <c r="AF77" s="46"/>
      <c r="AG77" s="46"/>
      <c r="AH77" s="46"/>
      <c r="AI77" s="46"/>
      <c r="AJ77" s="46"/>
      <c r="AK77" s="46"/>
      <c r="AL77" s="46"/>
      <c r="AM77" s="46"/>
      <c r="AN77" s="46"/>
      <c r="AO77" s="46"/>
      <c r="AP77" s="46"/>
      <c r="AQ77" s="46"/>
      <c r="AR77" s="46"/>
      <c r="AS77" s="46"/>
      <c r="AT77" s="46"/>
      <c r="AU77" s="46"/>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row>
    <row r="78" spans="3:162" ht="12.75">
      <c r="C78" s="47"/>
      <c r="D78" s="47"/>
      <c r="E78" s="47"/>
      <c r="F78" s="47"/>
      <c r="G78" s="47"/>
      <c r="H78" s="47"/>
      <c r="I78" s="47"/>
      <c r="J78" s="47"/>
      <c r="K78" s="47"/>
      <c r="L78" s="47"/>
      <c r="M78" s="50"/>
      <c r="N78" s="51"/>
      <c r="O78" s="51"/>
      <c r="P78" s="50"/>
      <c r="Q78" s="50"/>
      <c r="R78" s="50"/>
      <c r="S78" s="50"/>
      <c r="T78" s="50"/>
      <c r="U78" s="46"/>
      <c r="V78" s="46"/>
      <c r="W78" s="46"/>
      <c r="X78" s="46"/>
      <c r="Y78" s="46"/>
      <c r="Z78" s="46"/>
      <c r="AA78" s="46"/>
      <c r="AB78" s="46"/>
      <c r="AC78" s="46"/>
      <c r="AD78" s="46"/>
      <c r="AE78" s="46"/>
      <c r="AF78" s="46"/>
      <c r="AG78" s="46"/>
      <c r="AH78" s="46"/>
      <c r="AI78" s="46"/>
      <c r="AJ78" s="46"/>
      <c r="AK78" s="46"/>
      <c r="AL78" s="46"/>
      <c r="AM78" s="46"/>
      <c r="AN78" s="46"/>
      <c r="AO78" s="46"/>
      <c r="AP78" s="46"/>
      <c r="AQ78" s="46"/>
      <c r="AR78" s="46"/>
      <c r="AS78" s="46"/>
      <c r="AT78" s="46"/>
      <c r="AU78" s="46"/>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c r="DP78" s="2"/>
      <c r="DQ78" s="2"/>
      <c r="DR78" s="2"/>
      <c r="DS78" s="2"/>
      <c r="DT78" s="2"/>
      <c r="DU78" s="2"/>
      <c r="DV78" s="2"/>
      <c r="DW78" s="2"/>
      <c r="DX78" s="2"/>
      <c r="DY78" s="2"/>
      <c r="DZ78" s="2"/>
      <c r="EA78" s="2"/>
      <c r="EB78" s="2"/>
      <c r="EC78" s="2"/>
      <c r="ED78" s="2"/>
      <c r="EE78" s="2"/>
      <c r="EF78" s="2"/>
      <c r="EG78" s="2"/>
      <c r="EH78" s="2"/>
      <c r="EI78" s="2"/>
      <c r="EJ78" s="2"/>
      <c r="EK78" s="2"/>
      <c r="EL78" s="2"/>
      <c r="EM78" s="2"/>
      <c r="EN78" s="2"/>
      <c r="EO78" s="2"/>
      <c r="EP78" s="2"/>
      <c r="EQ78" s="2"/>
      <c r="ER78" s="2"/>
      <c r="ES78" s="2"/>
      <c r="ET78" s="2"/>
      <c r="EU78" s="2"/>
      <c r="EV78" s="2"/>
      <c r="EW78" s="2"/>
      <c r="EX78" s="2"/>
      <c r="EY78" s="2"/>
      <c r="EZ78" s="2"/>
      <c r="FA78" s="2"/>
      <c r="FB78" s="2"/>
      <c r="FC78" s="2"/>
      <c r="FD78" s="2"/>
      <c r="FE78" s="2"/>
      <c r="FF78" s="2"/>
    </row>
    <row r="79" spans="3:162" ht="12.75">
      <c r="C79" s="47"/>
      <c r="D79" s="47"/>
      <c r="E79" s="47"/>
      <c r="F79" s="47"/>
      <c r="G79" s="47"/>
      <c r="H79" s="47"/>
      <c r="I79" s="47"/>
      <c r="J79" s="47"/>
      <c r="K79" s="47"/>
      <c r="L79" s="47"/>
      <c r="M79" s="50"/>
      <c r="N79" s="50"/>
      <c r="O79" s="50"/>
      <c r="P79" s="50"/>
      <c r="Q79" s="50"/>
      <c r="R79" s="50"/>
      <c r="S79" s="50"/>
      <c r="T79" s="50"/>
      <c r="U79" s="46"/>
      <c r="V79" s="46"/>
      <c r="W79" s="46"/>
      <c r="X79" s="46"/>
      <c r="Y79" s="46"/>
      <c r="Z79" s="46"/>
      <c r="AA79" s="46"/>
      <c r="AB79" s="46"/>
      <c r="AC79" s="46"/>
      <c r="AD79" s="46"/>
      <c r="AE79" s="46"/>
      <c r="AF79" s="46"/>
      <c r="AG79" s="46"/>
      <c r="AH79" s="46"/>
      <c r="AI79" s="46"/>
      <c r="AJ79" s="46"/>
      <c r="AK79" s="46"/>
      <c r="AL79" s="46"/>
      <c r="AM79" s="46"/>
      <c r="AN79" s="46"/>
      <c r="AO79" s="46"/>
      <c r="AP79" s="46"/>
      <c r="AQ79" s="46"/>
      <c r="AR79" s="46"/>
      <c r="AS79" s="46"/>
      <c r="AT79" s="46"/>
      <c r="AU79" s="46"/>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c r="DL79" s="2"/>
      <c r="DM79" s="2"/>
      <c r="DN79" s="2"/>
      <c r="DO79" s="2"/>
      <c r="DP79" s="2"/>
      <c r="DQ79" s="2"/>
      <c r="DR79" s="2"/>
      <c r="DS79" s="2"/>
      <c r="DT79" s="2"/>
      <c r="DU79" s="2"/>
      <c r="DV79" s="2"/>
      <c r="DW79" s="2"/>
      <c r="DX79" s="2"/>
      <c r="DY79" s="2"/>
      <c r="DZ79" s="2"/>
      <c r="EA79" s="2"/>
      <c r="EB79" s="2"/>
      <c r="EC79" s="2"/>
      <c r="ED79" s="2"/>
      <c r="EE79" s="2"/>
      <c r="EF79" s="2"/>
      <c r="EG79" s="2"/>
      <c r="EH79" s="2"/>
      <c r="EI79" s="2"/>
      <c r="EJ79" s="2"/>
      <c r="EK79" s="2"/>
      <c r="EL79" s="2"/>
      <c r="EM79" s="2"/>
      <c r="EN79" s="2"/>
      <c r="EO79" s="2"/>
      <c r="EP79" s="2"/>
      <c r="EQ79" s="2"/>
      <c r="ER79" s="2"/>
      <c r="ES79" s="2"/>
      <c r="ET79" s="2"/>
      <c r="EU79" s="2"/>
      <c r="EV79" s="2"/>
      <c r="EW79" s="2"/>
      <c r="EX79" s="2"/>
      <c r="EY79" s="2"/>
      <c r="EZ79" s="2"/>
      <c r="FA79" s="2"/>
      <c r="FB79" s="2"/>
      <c r="FC79" s="2"/>
      <c r="FD79" s="2"/>
      <c r="FE79" s="2"/>
      <c r="FF79" s="2"/>
    </row>
    <row r="80" spans="3:162" ht="12.75">
      <c r="C80" s="47"/>
      <c r="D80" s="47"/>
      <c r="E80" s="47"/>
      <c r="F80" s="47"/>
      <c r="G80" s="47"/>
      <c r="H80" s="47"/>
      <c r="I80" s="47"/>
      <c r="J80" s="47"/>
      <c r="K80" s="47"/>
      <c r="L80" s="47"/>
      <c r="M80" s="50"/>
      <c r="N80" s="50"/>
      <c r="O80" s="50"/>
      <c r="P80" s="50"/>
      <c r="Q80" s="50"/>
      <c r="R80" s="50"/>
      <c r="S80" s="50"/>
      <c r="T80" s="50"/>
      <c r="U80" s="46"/>
      <c r="V80" s="46"/>
      <c r="W80" s="46"/>
      <c r="X80" s="46"/>
      <c r="Y80" s="46"/>
      <c r="Z80" s="46"/>
      <c r="AA80" s="46"/>
      <c r="AB80" s="46"/>
      <c r="AC80" s="46"/>
      <c r="AD80" s="46"/>
      <c r="AE80" s="46"/>
      <c r="AF80" s="46"/>
      <c r="AG80" s="46"/>
      <c r="AH80" s="46"/>
      <c r="AI80" s="46"/>
      <c r="AJ80" s="46"/>
      <c r="AK80" s="46"/>
      <c r="AL80" s="46"/>
      <c r="AM80" s="46"/>
      <c r="AN80" s="46"/>
      <c r="AO80" s="46"/>
      <c r="AP80" s="46"/>
      <c r="AQ80" s="46"/>
      <c r="AR80" s="46"/>
      <c r="AS80" s="46"/>
      <c r="AT80" s="46"/>
      <c r="AU80" s="46"/>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row>
    <row r="81" spans="3:162" ht="12.75">
      <c r="C81" s="47"/>
      <c r="D81" s="47"/>
      <c r="E81" s="47"/>
      <c r="F81" s="47"/>
      <c r="G81" s="47"/>
      <c r="H81" s="47"/>
      <c r="I81" s="47"/>
      <c r="J81" s="47"/>
      <c r="K81" s="47"/>
      <c r="L81" s="47"/>
      <c r="M81" s="50"/>
      <c r="N81" s="50"/>
      <c r="O81" s="50"/>
      <c r="P81" s="50"/>
      <c r="Q81" s="50"/>
      <c r="R81" s="50"/>
      <c r="S81" s="50"/>
      <c r="T81" s="50"/>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46"/>
      <c r="AS81" s="46"/>
      <c r="AT81" s="46"/>
      <c r="AU81" s="46"/>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row>
    <row r="82" spans="3:162" ht="12.75">
      <c r="C82" s="47"/>
      <c r="D82" s="47"/>
      <c r="E82" s="47"/>
      <c r="F82" s="47"/>
      <c r="G82" s="47"/>
      <c r="H82" s="47"/>
      <c r="I82" s="47"/>
      <c r="J82" s="47"/>
      <c r="K82" s="47"/>
      <c r="L82" s="47"/>
      <c r="M82" s="50"/>
      <c r="N82" s="50"/>
      <c r="O82" s="50"/>
      <c r="P82" s="50"/>
      <c r="Q82" s="50"/>
      <c r="R82" s="50"/>
      <c r="S82" s="50"/>
      <c r="T82" s="50"/>
      <c r="U82" s="46"/>
      <c r="V82" s="46"/>
      <c r="W82" s="46"/>
      <c r="X82" s="46"/>
      <c r="Y82" s="46"/>
      <c r="Z82" s="46"/>
      <c r="AA82" s="46"/>
      <c r="AB82" s="46"/>
      <c r="AC82" s="46"/>
      <c r="AD82" s="46"/>
      <c r="AE82" s="46"/>
      <c r="AF82" s="46"/>
      <c r="AG82" s="46"/>
      <c r="AH82" s="46"/>
      <c r="AI82" s="46"/>
      <c r="AJ82" s="46"/>
      <c r="AK82" s="46"/>
      <c r="AL82" s="46"/>
      <c r="AM82" s="46"/>
      <c r="AN82" s="46"/>
      <c r="AO82" s="46"/>
      <c r="AP82" s="46"/>
      <c r="AQ82" s="46"/>
      <c r="AR82" s="46"/>
      <c r="AS82" s="46"/>
      <c r="AT82" s="46"/>
      <c r="AU82" s="46"/>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c r="DP82" s="2"/>
      <c r="DQ82" s="2"/>
      <c r="DR82" s="2"/>
      <c r="DS82" s="2"/>
      <c r="DT82" s="2"/>
      <c r="DU82" s="2"/>
      <c r="DV82" s="2"/>
      <c r="DW82" s="2"/>
      <c r="DX82" s="2"/>
      <c r="DY82" s="2"/>
      <c r="DZ82" s="2"/>
      <c r="EA82" s="2"/>
      <c r="EB82" s="2"/>
      <c r="EC82" s="2"/>
      <c r="ED82" s="2"/>
      <c r="EE82" s="2"/>
      <c r="EF82" s="2"/>
      <c r="EG82" s="2"/>
      <c r="EH82" s="2"/>
      <c r="EI82" s="2"/>
      <c r="EJ82" s="2"/>
      <c r="EK82" s="2"/>
      <c r="EL82" s="2"/>
      <c r="EM82" s="2"/>
      <c r="EN82" s="2"/>
      <c r="EO82" s="2"/>
      <c r="EP82" s="2"/>
      <c r="EQ82" s="2"/>
      <c r="ER82" s="2"/>
      <c r="ES82" s="2"/>
      <c r="ET82" s="2"/>
      <c r="EU82" s="2"/>
      <c r="EV82" s="2"/>
      <c r="EW82" s="2"/>
      <c r="EX82" s="2"/>
      <c r="EY82" s="2"/>
      <c r="EZ82" s="2"/>
      <c r="FA82" s="2"/>
      <c r="FB82" s="2"/>
      <c r="FC82" s="2"/>
      <c r="FD82" s="2"/>
      <c r="FE82" s="2"/>
      <c r="FF82" s="2"/>
    </row>
    <row r="83" spans="3:162" ht="12.75">
      <c r="C83" s="47"/>
      <c r="D83" s="47"/>
      <c r="E83" s="47"/>
      <c r="F83" s="47"/>
      <c r="G83" s="47"/>
      <c r="H83" s="47"/>
      <c r="I83" s="47"/>
      <c r="J83" s="47"/>
      <c r="K83" s="47"/>
      <c r="L83" s="47"/>
      <c r="M83" s="50"/>
      <c r="N83" s="50"/>
      <c r="O83" s="50"/>
      <c r="P83" s="50"/>
      <c r="Q83" s="50"/>
      <c r="R83" s="50"/>
      <c r="S83" s="50"/>
      <c r="T83" s="50"/>
      <c r="U83" s="46"/>
      <c r="V83" s="46"/>
      <c r="W83" s="46"/>
      <c r="X83" s="46"/>
      <c r="Y83" s="46"/>
      <c r="Z83" s="46"/>
      <c r="AA83" s="46"/>
      <c r="AB83" s="46"/>
      <c r="AC83" s="46"/>
      <c r="AD83" s="46"/>
      <c r="AE83" s="46"/>
      <c r="AF83" s="46"/>
      <c r="AG83" s="46"/>
      <c r="AH83" s="46"/>
      <c r="AI83" s="46"/>
      <c r="AJ83" s="46"/>
      <c r="AK83" s="46"/>
      <c r="AL83" s="46"/>
      <c r="AM83" s="46"/>
      <c r="AN83" s="46"/>
      <c r="AO83" s="46"/>
      <c r="AP83" s="46"/>
      <c r="AQ83" s="46"/>
      <c r="AR83" s="46"/>
      <c r="AS83" s="46"/>
      <c r="AT83" s="46"/>
      <c r="AU83" s="46"/>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c r="DN83" s="2"/>
      <c r="DO83" s="2"/>
      <c r="DP83" s="2"/>
      <c r="DQ83" s="2"/>
      <c r="DR83" s="2"/>
      <c r="DS83" s="2"/>
      <c r="DT83" s="2"/>
      <c r="DU83" s="2"/>
      <c r="DV83" s="2"/>
      <c r="DW83" s="2"/>
      <c r="DX83" s="2"/>
      <c r="DY83" s="2"/>
      <c r="DZ83" s="2"/>
      <c r="EA83" s="2"/>
      <c r="EB83" s="2"/>
      <c r="EC83" s="2"/>
      <c r="ED83" s="2"/>
      <c r="EE83" s="2"/>
      <c r="EF83" s="2"/>
      <c r="EG83" s="2"/>
      <c r="EH83" s="2"/>
      <c r="EI83" s="2"/>
      <c r="EJ83" s="2"/>
      <c r="EK83" s="2"/>
      <c r="EL83" s="2"/>
      <c r="EM83" s="2"/>
      <c r="EN83" s="2"/>
      <c r="EO83" s="2"/>
      <c r="EP83" s="2"/>
      <c r="EQ83" s="2"/>
      <c r="ER83" s="2"/>
      <c r="ES83" s="2"/>
      <c r="ET83" s="2"/>
      <c r="EU83" s="2"/>
      <c r="EV83" s="2"/>
      <c r="EW83" s="2"/>
      <c r="EX83" s="2"/>
      <c r="EY83" s="2"/>
      <c r="EZ83" s="2"/>
      <c r="FA83" s="2"/>
      <c r="FB83" s="2"/>
      <c r="FC83" s="2"/>
      <c r="FD83" s="2"/>
      <c r="FE83" s="2"/>
      <c r="FF83" s="2"/>
    </row>
    <row r="84" spans="3:162" ht="12.75">
      <c r="C84" s="47"/>
      <c r="D84" s="47"/>
      <c r="E84" s="47"/>
      <c r="F84" s="47"/>
      <c r="G84" s="47"/>
      <c r="H84" s="47"/>
      <c r="I84" s="47"/>
      <c r="J84" s="47"/>
      <c r="K84" s="47"/>
      <c r="L84" s="47"/>
      <c r="M84" s="50"/>
      <c r="N84" s="50"/>
      <c r="O84" s="50"/>
      <c r="P84" s="50"/>
      <c r="Q84" s="50"/>
      <c r="R84" s="50"/>
      <c r="S84" s="50"/>
      <c r="T84" s="50"/>
      <c r="U84" s="46"/>
      <c r="V84" s="46"/>
      <c r="W84" s="46"/>
      <c r="X84" s="46"/>
      <c r="Y84" s="46"/>
      <c r="Z84" s="46"/>
      <c r="AA84" s="46"/>
      <c r="AB84" s="46"/>
      <c r="AC84" s="46"/>
      <c r="AD84" s="46"/>
      <c r="AE84" s="46"/>
      <c r="AF84" s="46"/>
      <c r="AG84" s="46"/>
      <c r="AH84" s="46"/>
      <c r="AI84" s="46"/>
      <c r="AJ84" s="46"/>
      <c r="AK84" s="46"/>
      <c r="AL84" s="46"/>
      <c r="AM84" s="46"/>
      <c r="AN84" s="46"/>
      <c r="AO84" s="46"/>
      <c r="AP84" s="46"/>
      <c r="AQ84" s="46"/>
      <c r="AR84" s="46"/>
      <c r="AS84" s="46"/>
      <c r="AT84" s="46"/>
      <c r="AU84" s="46"/>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c r="DC84" s="2"/>
      <c r="DD84" s="2"/>
      <c r="DE84" s="2"/>
      <c r="DF84" s="2"/>
      <c r="DG84" s="2"/>
      <c r="DH84" s="2"/>
      <c r="DI84" s="2"/>
      <c r="DJ84" s="2"/>
      <c r="DK84" s="2"/>
      <c r="DL84" s="2"/>
      <c r="DM84" s="2"/>
      <c r="DN84" s="2"/>
      <c r="DO84" s="2"/>
      <c r="DP84" s="2"/>
      <c r="DQ84" s="2"/>
      <c r="DR84" s="2"/>
      <c r="DS84" s="2"/>
      <c r="DT84" s="2"/>
      <c r="DU84" s="2"/>
      <c r="DV84" s="2"/>
      <c r="DW84" s="2"/>
      <c r="DX84" s="2"/>
      <c r="DY84" s="2"/>
      <c r="DZ84" s="2"/>
      <c r="EA84" s="2"/>
      <c r="EB84" s="2"/>
      <c r="EC84" s="2"/>
      <c r="ED84" s="2"/>
      <c r="EE84" s="2"/>
      <c r="EF84" s="2"/>
      <c r="EG84" s="2"/>
      <c r="EH84" s="2"/>
      <c r="EI84" s="2"/>
      <c r="EJ84" s="2"/>
      <c r="EK84" s="2"/>
      <c r="EL84" s="2"/>
      <c r="EM84" s="2"/>
      <c r="EN84" s="2"/>
      <c r="EO84" s="2"/>
      <c r="EP84" s="2"/>
      <c r="EQ84" s="2"/>
      <c r="ER84" s="2"/>
      <c r="ES84" s="2"/>
      <c r="ET84" s="2"/>
      <c r="EU84" s="2"/>
      <c r="EV84" s="2"/>
      <c r="EW84" s="2"/>
      <c r="EX84" s="2"/>
      <c r="EY84" s="2"/>
      <c r="EZ84" s="2"/>
      <c r="FA84" s="2"/>
      <c r="FB84" s="2"/>
      <c r="FC84" s="2"/>
      <c r="FD84" s="2"/>
      <c r="FE84" s="2"/>
      <c r="FF84" s="2"/>
    </row>
    <row r="85" spans="3:162" ht="12.75">
      <c r="C85" s="47"/>
      <c r="D85" s="47"/>
      <c r="E85" s="47"/>
      <c r="F85" s="47"/>
      <c r="G85" s="47"/>
      <c r="H85" s="47"/>
      <c r="I85" s="47"/>
      <c r="J85" s="47"/>
      <c r="K85" s="47"/>
      <c r="L85" s="47"/>
      <c r="M85" s="50"/>
      <c r="N85" s="50"/>
      <c r="O85" s="50"/>
      <c r="P85" s="50"/>
      <c r="Q85" s="50"/>
      <c r="R85" s="50"/>
      <c r="S85" s="50"/>
      <c r="T85" s="50"/>
      <c r="U85" s="46"/>
      <c r="V85" s="46"/>
      <c r="W85" s="46"/>
      <c r="X85" s="46"/>
      <c r="Y85" s="46"/>
      <c r="Z85" s="46"/>
      <c r="AA85" s="46"/>
      <c r="AB85" s="46"/>
      <c r="AC85" s="46"/>
      <c r="AD85" s="46"/>
      <c r="AE85" s="46"/>
      <c r="AF85" s="46"/>
      <c r="AG85" s="46"/>
      <c r="AH85" s="46"/>
      <c r="AI85" s="46"/>
      <c r="AJ85" s="46"/>
      <c r="AK85" s="46"/>
      <c r="AL85" s="46"/>
      <c r="AM85" s="46"/>
      <c r="AN85" s="46"/>
      <c r="AO85" s="46"/>
      <c r="AP85" s="46"/>
      <c r="AQ85" s="46"/>
      <c r="AR85" s="46"/>
      <c r="AS85" s="46"/>
      <c r="AT85" s="46"/>
      <c r="AU85" s="46"/>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c r="CZ85" s="2"/>
      <c r="DA85" s="2"/>
      <c r="DB85" s="2"/>
      <c r="DC85" s="2"/>
      <c r="DD85" s="2"/>
      <c r="DE85" s="2"/>
      <c r="DF85" s="2"/>
      <c r="DG85" s="2"/>
      <c r="DH85" s="2"/>
      <c r="DI85" s="2"/>
      <c r="DJ85" s="2"/>
      <c r="DK85" s="2"/>
      <c r="DL85" s="2"/>
      <c r="DM85" s="2"/>
      <c r="DN85" s="2"/>
      <c r="DO85" s="2"/>
      <c r="DP85" s="2"/>
      <c r="DQ85" s="2"/>
      <c r="DR85" s="2"/>
      <c r="DS85" s="2"/>
      <c r="DT85" s="2"/>
      <c r="DU85" s="2"/>
      <c r="DV85" s="2"/>
      <c r="DW85" s="2"/>
      <c r="DX85" s="2"/>
      <c r="DY85" s="2"/>
      <c r="DZ85" s="2"/>
      <c r="EA85" s="2"/>
      <c r="EB85" s="2"/>
      <c r="EC85" s="2"/>
      <c r="ED85" s="2"/>
      <c r="EE85" s="2"/>
      <c r="EF85" s="2"/>
      <c r="EG85" s="2"/>
      <c r="EH85" s="2"/>
      <c r="EI85" s="2"/>
      <c r="EJ85" s="2"/>
      <c r="EK85" s="2"/>
      <c r="EL85" s="2"/>
      <c r="EM85" s="2"/>
      <c r="EN85" s="2"/>
      <c r="EO85" s="2"/>
      <c r="EP85" s="2"/>
      <c r="EQ85" s="2"/>
      <c r="ER85" s="2"/>
      <c r="ES85" s="2"/>
      <c r="ET85" s="2"/>
      <c r="EU85" s="2"/>
      <c r="EV85" s="2"/>
      <c r="EW85" s="2"/>
      <c r="EX85" s="2"/>
      <c r="EY85" s="2"/>
      <c r="EZ85" s="2"/>
      <c r="FA85" s="2"/>
      <c r="FB85" s="2"/>
      <c r="FC85" s="2"/>
      <c r="FD85" s="2"/>
      <c r="FE85" s="2"/>
      <c r="FF85" s="2"/>
    </row>
    <row r="86" spans="3:162" ht="12.75">
      <c r="C86" s="47"/>
      <c r="D86" s="47"/>
      <c r="E86" s="47"/>
      <c r="F86" s="47"/>
      <c r="G86" s="47"/>
      <c r="H86" s="47"/>
      <c r="I86" s="47"/>
      <c r="J86" s="47"/>
      <c r="K86" s="47"/>
      <c r="L86" s="47"/>
      <c r="M86" s="50"/>
      <c r="N86" s="50"/>
      <c r="O86" s="50"/>
      <c r="P86" s="50"/>
      <c r="Q86" s="50"/>
      <c r="R86" s="50"/>
      <c r="S86" s="50"/>
      <c r="T86" s="50"/>
      <c r="U86" s="46"/>
      <c r="V86" s="46"/>
      <c r="W86" s="46"/>
      <c r="X86" s="46"/>
      <c r="Y86" s="46"/>
      <c r="Z86" s="46"/>
      <c r="AA86" s="46"/>
      <c r="AB86" s="46"/>
      <c r="AC86" s="46"/>
      <c r="AD86" s="46"/>
      <c r="AE86" s="46"/>
      <c r="AF86" s="46"/>
      <c r="AG86" s="46"/>
      <c r="AH86" s="46"/>
      <c r="AI86" s="46"/>
      <c r="AJ86" s="46"/>
      <c r="AK86" s="46"/>
      <c r="AL86" s="46"/>
      <c r="AM86" s="46"/>
      <c r="AN86" s="46"/>
      <c r="AO86" s="46"/>
      <c r="AP86" s="46"/>
      <c r="AQ86" s="46"/>
      <c r="AR86" s="46"/>
      <c r="AS86" s="46"/>
      <c r="AT86" s="46"/>
      <c r="AU86" s="46"/>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c r="CX86" s="2"/>
      <c r="CY86" s="2"/>
      <c r="CZ86" s="2"/>
      <c r="DA86" s="2"/>
      <c r="DB86" s="2"/>
      <c r="DC86" s="2"/>
      <c r="DD86" s="2"/>
      <c r="DE86" s="2"/>
      <c r="DF86" s="2"/>
      <c r="DG86" s="2"/>
      <c r="DH86" s="2"/>
      <c r="DI86" s="2"/>
      <c r="DJ86" s="2"/>
      <c r="DK86" s="2"/>
      <c r="DL86" s="2"/>
      <c r="DM86" s="2"/>
      <c r="DN86" s="2"/>
      <c r="DO86" s="2"/>
      <c r="DP86" s="2"/>
      <c r="DQ86" s="2"/>
      <c r="DR86" s="2"/>
      <c r="DS86" s="2"/>
      <c r="DT86" s="2"/>
      <c r="DU86" s="2"/>
      <c r="DV86" s="2"/>
      <c r="DW86" s="2"/>
      <c r="DX86" s="2"/>
      <c r="DY86" s="2"/>
      <c r="DZ86" s="2"/>
      <c r="EA86" s="2"/>
      <c r="EB86" s="2"/>
      <c r="EC86" s="2"/>
      <c r="ED86" s="2"/>
      <c r="EE86" s="2"/>
      <c r="EF86" s="2"/>
      <c r="EG86" s="2"/>
      <c r="EH86" s="2"/>
      <c r="EI86" s="2"/>
      <c r="EJ86" s="2"/>
      <c r="EK86" s="2"/>
      <c r="EL86" s="2"/>
      <c r="EM86" s="2"/>
      <c r="EN86" s="2"/>
      <c r="EO86" s="2"/>
      <c r="EP86" s="2"/>
      <c r="EQ86" s="2"/>
      <c r="ER86" s="2"/>
      <c r="ES86" s="2"/>
      <c r="ET86" s="2"/>
      <c r="EU86" s="2"/>
      <c r="EV86" s="2"/>
      <c r="EW86" s="2"/>
      <c r="EX86" s="2"/>
      <c r="EY86" s="2"/>
      <c r="EZ86" s="2"/>
      <c r="FA86" s="2"/>
      <c r="FB86" s="2"/>
      <c r="FC86" s="2"/>
      <c r="FD86" s="2"/>
      <c r="FE86" s="2"/>
      <c r="FF86" s="2"/>
    </row>
    <row r="87" spans="3:162" ht="12.75">
      <c r="C87" s="47"/>
      <c r="D87" s="47"/>
      <c r="E87" s="47"/>
      <c r="F87" s="47"/>
      <c r="G87" s="47"/>
      <c r="H87" s="47"/>
      <c r="I87" s="47"/>
      <c r="J87" s="47"/>
      <c r="K87" s="47"/>
      <c r="L87" s="47"/>
      <c r="M87" s="50"/>
      <c r="N87" s="50"/>
      <c r="O87" s="50"/>
      <c r="P87" s="50"/>
      <c r="Q87" s="50"/>
      <c r="R87" s="50"/>
      <c r="S87" s="50"/>
      <c r="T87" s="50"/>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c r="CW87" s="2"/>
      <c r="CX87" s="2"/>
      <c r="CY87" s="2"/>
      <c r="CZ87" s="2"/>
      <c r="DA87" s="2"/>
      <c r="DB87" s="2"/>
      <c r="DC87" s="2"/>
      <c r="DD87" s="2"/>
      <c r="DE87" s="2"/>
      <c r="DF87" s="2"/>
      <c r="DG87" s="2"/>
      <c r="DH87" s="2"/>
      <c r="DI87" s="2"/>
      <c r="DJ87" s="2"/>
      <c r="DK87" s="2"/>
      <c r="DL87" s="2"/>
      <c r="DM87" s="2"/>
      <c r="DN87" s="2"/>
      <c r="DO87" s="2"/>
      <c r="DP87" s="2"/>
      <c r="DQ87" s="2"/>
      <c r="DR87" s="2"/>
      <c r="DS87" s="2"/>
      <c r="DT87" s="2"/>
      <c r="DU87" s="2"/>
      <c r="DV87" s="2"/>
      <c r="DW87" s="2"/>
      <c r="DX87" s="2"/>
      <c r="DY87" s="2"/>
      <c r="DZ87" s="2"/>
      <c r="EA87" s="2"/>
      <c r="EB87" s="2"/>
      <c r="EC87" s="2"/>
      <c r="ED87" s="2"/>
      <c r="EE87" s="2"/>
      <c r="EF87" s="2"/>
      <c r="EG87" s="2"/>
      <c r="EH87" s="2"/>
      <c r="EI87" s="2"/>
      <c r="EJ87" s="2"/>
      <c r="EK87" s="2"/>
      <c r="EL87" s="2"/>
      <c r="EM87" s="2"/>
      <c r="EN87" s="2"/>
      <c r="EO87" s="2"/>
      <c r="EP87" s="2"/>
      <c r="EQ87" s="2"/>
      <c r="ER87" s="2"/>
      <c r="ES87" s="2"/>
      <c r="ET87" s="2"/>
      <c r="EU87" s="2"/>
      <c r="EV87" s="2"/>
      <c r="EW87" s="2"/>
      <c r="EX87" s="2"/>
      <c r="EY87" s="2"/>
      <c r="EZ87" s="2"/>
      <c r="FA87" s="2"/>
      <c r="FB87" s="2"/>
      <c r="FC87" s="2"/>
      <c r="FD87" s="2"/>
      <c r="FE87" s="2"/>
      <c r="FF87" s="2"/>
    </row>
    <row r="88" spans="3:162" ht="12.75">
      <c r="C88" s="47"/>
      <c r="D88" s="47"/>
      <c r="E88" s="47"/>
      <c r="F88" s="47"/>
      <c r="G88" s="47"/>
      <c r="H88" s="47"/>
      <c r="I88" s="47"/>
      <c r="J88" s="47"/>
      <c r="K88" s="47"/>
      <c r="L88" s="47"/>
      <c r="M88" s="50"/>
      <c r="N88" s="50"/>
      <c r="O88" s="50"/>
      <c r="P88" s="50"/>
      <c r="Q88" s="50"/>
      <c r="R88" s="50"/>
      <c r="S88" s="50"/>
      <c r="T88" s="50"/>
      <c r="U88" s="46"/>
      <c r="V88" s="46"/>
      <c r="W88" s="46"/>
      <c r="X88" s="46"/>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c r="CV88" s="2"/>
      <c r="CW88" s="2"/>
      <c r="CX88" s="2"/>
      <c r="CY88" s="2"/>
      <c r="CZ88" s="2"/>
      <c r="DA88" s="2"/>
      <c r="DB88" s="2"/>
      <c r="DC88" s="2"/>
      <c r="DD88" s="2"/>
      <c r="DE88" s="2"/>
      <c r="DF88" s="2"/>
      <c r="DG88" s="2"/>
      <c r="DH88" s="2"/>
      <c r="DI88" s="2"/>
      <c r="DJ88" s="2"/>
      <c r="DK88" s="2"/>
      <c r="DL88" s="2"/>
      <c r="DM88" s="2"/>
      <c r="DN88" s="2"/>
      <c r="DO88" s="2"/>
      <c r="DP88" s="2"/>
      <c r="DQ88" s="2"/>
      <c r="DR88" s="2"/>
      <c r="DS88" s="2"/>
      <c r="DT88" s="2"/>
      <c r="DU88" s="2"/>
      <c r="DV88" s="2"/>
      <c r="DW88" s="2"/>
      <c r="DX88" s="2"/>
      <c r="DY88" s="2"/>
      <c r="DZ88" s="2"/>
      <c r="EA88" s="2"/>
      <c r="EB88" s="2"/>
      <c r="EC88" s="2"/>
      <c r="ED88" s="2"/>
      <c r="EE88" s="2"/>
      <c r="EF88" s="2"/>
      <c r="EG88" s="2"/>
      <c r="EH88" s="2"/>
      <c r="EI88" s="2"/>
      <c r="EJ88" s="2"/>
      <c r="EK88" s="2"/>
      <c r="EL88" s="2"/>
      <c r="EM88" s="2"/>
      <c r="EN88" s="2"/>
      <c r="EO88" s="2"/>
      <c r="EP88" s="2"/>
      <c r="EQ88" s="2"/>
      <c r="ER88" s="2"/>
      <c r="ES88" s="2"/>
      <c r="ET88" s="2"/>
      <c r="EU88" s="2"/>
      <c r="EV88" s="2"/>
      <c r="EW88" s="2"/>
      <c r="EX88" s="2"/>
      <c r="EY88" s="2"/>
      <c r="EZ88" s="2"/>
      <c r="FA88" s="2"/>
      <c r="FB88" s="2"/>
      <c r="FC88" s="2"/>
      <c r="FD88" s="2"/>
      <c r="FE88" s="2"/>
      <c r="FF88" s="2"/>
    </row>
    <row r="89" spans="3:162" ht="12.75">
      <c r="C89" s="47"/>
      <c r="D89" s="47"/>
      <c r="E89" s="47"/>
      <c r="F89" s="47"/>
      <c r="G89" s="47"/>
      <c r="H89" s="47"/>
      <c r="I89" s="47"/>
      <c r="J89" s="47"/>
      <c r="K89" s="47"/>
      <c r="L89" s="47"/>
      <c r="M89" s="50"/>
      <c r="N89" s="50"/>
      <c r="O89" s="50"/>
      <c r="P89" s="50"/>
      <c r="Q89" s="50"/>
      <c r="R89" s="50"/>
      <c r="S89" s="50"/>
      <c r="T89" s="50"/>
      <c r="U89" s="46"/>
      <c r="V89" s="46"/>
      <c r="W89" s="46"/>
      <c r="X89" s="46"/>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c r="CV89" s="2"/>
      <c r="CW89" s="2"/>
      <c r="CX89" s="2"/>
      <c r="CY89" s="2"/>
      <c r="CZ89" s="2"/>
      <c r="DA89" s="2"/>
      <c r="DB89" s="2"/>
      <c r="DC89" s="2"/>
      <c r="DD89" s="2"/>
      <c r="DE89" s="2"/>
      <c r="DF89" s="2"/>
      <c r="DG89" s="2"/>
      <c r="DH89" s="2"/>
      <c r="DI89" s="2"/>
      <c r="DJ89" s="2"/>
      <c r="DK89" s="2"/>
      <c r="DL89" s="2"/>
      <c r="DM89" s="2"/>
      <c r="DN89" s="2"/>
      <c r="DO89" s="2"/>
      <c r="DP89" s="2"/>
      <c r="DQ89" s="2"/>
      <c r="DR89" s="2"/>
      <c r="DS89" s="2"/>
      <c r="DT89" s="2"/>
      <c r="DU89" s="2"/>
      <c r="DV89" s="2"/>
      <c r="DW89" s="2"/>
      <c r="DX89" s="2"/>
      <c r="DY89" s="2"/>
      <c r="DZ89" s="2"/>
      <c r="EA89" s="2"/>
      <c r="EB89" s="2"/>
      <c r="EC89" s="2"/>
      <c r="ED89" s="2"/>
      <c r="EE89" s="2"/>
      <c r="EF89" s="2"/>
      <c r="EG89" s="2"/>
      <c r="EH89" s="2"/>
      <c r="EI89" s="2"/>
      <c r="EJ89" s="2"/>
      <c r="EK89" s="2"/>
      <c r="EL89" s="2"/>
      <c r="EM89" s="2"/>
      <c r="EN89" s="2"/>
      <c r="EO89" s="2"/>
      <c r="EP89" s="2"/>
      <c r="EQ89" s="2"/>
      <c r="ER89" s="2"/>
      <c r="ES89" s="2"/>
      <c r="ET89" s="2"/>
      <c r="EU89" s="2"/>
      <c r="EV89" s="2"/>
      <c r="EW89" s="2"/>
      <c r="EX89" s="2"/>
      <c r="EY89" s="2"/>
      <c r="EZ89" s="2"/>
      <c r="FA89" s="2"/>
      <c r="FB89" s="2"/>
      <c r="FC89" s="2"/>
      <c r="FD89" s="2"/>
      <c r="FE89" s="2"/>
      <c r="FF89" s="2"/>
    </row>
    <row r="90" spans="3:162" ht="12.75">
      <c r="C90" s="47"/>
      <c r="D90" s="47"/>
      <c r="E90" s="47"/>
      <c r="F90" s="47"/>
      <c r="G90" s="47"/>
      <c r="H90" s="47"/>
      <c r="I90" s="47"/>
      <c r="J90" s="47"/>
      <c r="K90" s="47"/>
      <c r="L90" s="47"/>
      <c r="M90" s="50"/>
      <c r="N90" s="50"/>
      <c r="O90" s="50"/>
      <c r="P90" s="50"/>
      <c r="Q90" s="50"/>
      <c r="R90" s="50"/>
      <c r="S90" s="50"/>
      <c r="T90" s="50"/>
      <c r="U90" s="46"/>
      <c r="V90" s="46"/>
      <c r="W90" s="46"/>
      <c r="X90" s="46"/>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c r="CW90" s="2"/>
      <c r="CX90" s="2"/>
      <c r="CY90" s="2"/>
      <c r="CZ90" s="2"/>
      <c r="DA90" s="2"/>
      <c r="DB90" s="2"/>
      <c r="DC90" s="2"/>
      <c r="DD90" s="2"/>
      <c r="DE90" s="2"/>
      <c r="DF90" s="2"/>
      <c r="DG90" s="2"/>
      <c r="DH90" s="2"/>
      <c r="DI90" s="2"/>
      <c r="DJ90" s="2"/>
      <c r="DK90" s="2"/>
      <c r="DL90" s="2"/>
      <c r="DM90" s="2"/>
      <c r="DN90" s="2"/>
      <c r="DO90" s="2"/>
      <c r="DP90" s="2"/>
      <c r="DQ90" s="2"/>
      <c r="DR90" s="2"/>
      <c r="DS90" s="2"/>
      <c r="DT90" s="2"/>
      <c r="DU90" s="2"/>
      <c r="DV90" s="2"/>
      <c r="DW90" s="2"/>
      <c r="DX90" s="2"/>
      <c r="DY90" s="2"/>
      <c r="DZ90" s="2"/>
      <c r="EA90" s="2"/>
      <c r="EB90" s="2"/>
      <c r="EC90" s="2"/>
      <c r="ED90" s="2"/>
      <c r="EE90" s="2"/>
      <c r="EF90" s="2"/>
      <c r="EG90" s="2"/>
      <c r="EH90" s="2"/>
      <c r="EI90" s="2"/>
      <c r="EJ90" s="2"/>
      <c r="EK90" s="2"/>
      <c r="EL90" s="2"/>
      <c r="EM90" s="2"/>
      <c r="EN90" s="2"/>
      <c r="EO90" s="2"/>
      <c r="EP90" s="2"/>
      <c r="EQ90" s="2"/>
      <c r="ER90" s="2"/>
      <c r="ES90" s="2"/>
      <c r="ET90" s="2"/>
      <c r="EU90" s="2"/>
      <c r="EV90" s="2"/>
      <c r="EW90" s="2"/>
      <c r="EX90" s="2"/>
      <c r="EY90" s="2"/>
      <c r="EZ90" s="2"/>
      <c r="FA90" s="2"/>
      <c r="FB90" s="2"/>
      <c r="FC90" s="2"/>
      <c r="FD90" s="2"/>
      <c r="FE90" s="2"/>
      <c r="FF90" s="2"/>
    </row>
    <row r="91" spans="3:162" ht="12.75">
      <c r="C91" s="47"/>
      <c r="D91" s="47"/>
      <c r="E91" s="47"/>
      <c r="F91" s="47"/>
      <c r="G91" s="47"/>
      <c r="H91" s="47"/>
      <c r="I91" s="47"/>
      <c r="J91" s="47"/>
      <c r="K91" s="47"/>
      <c r="L91" s="47"/>
      <c r="M91" s="50"/>
      <c r="N91" s="50"/>
      <c r="O91" s="50"/>
      <c r="P91" s="50"/>
      <c r="Q91" s="50"/>
      <c r="R91" s="50"/>
      <c r="S91" s="50"/>
      <c r="T91" s="50"/>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c r="CV91" s="2"/>
      <c r="CW91" s="2"/>
      <c r="CX91" s="2"/>
      <c r="CY91" s="2"/>
      <c r="CZ91" s="2"/>
      <c r="DA91" s="2"/>
      <c r="DB91" s="2"/>
      <c r="DC91" s="2"/>
      <c r="DD91" s="2"/>
      <c r="DE91" s="2"/>
      <c r="DF91" s="2"/>
      <c r="DG91" s="2"/>
      <c r="DH91" s="2"/>
      <c r="DI91" s="2"/>
      <c r="DJ91" s="2"/>
      <c r="DK91" s="2"/>
      <c r="DL91" s="2"/>
      <c r="DM91" s="2"/>
      <c r="DN91" s="2"/>
      <c r="DO91" s="2"/>
      <c r="DP91" s="2"/>
      <c r="DQ91" s="2"/>
      <c r="DR91" s="2"/>
      <c r="DS91" s="2"/>
      <c r="DT91" s="2"/>
      <c r="DU91" s="2"/>
      <c r="DV91" s="2"/>
      <c r="DW91" s="2"/>
      <c r="DX91" s="2"/>
      <c r="DY91" s="2"/>
      <c r="DZ91" s="2"/>
      <c r="EA91" s="2"/>
      <c r="EB91" s="2"/>
      <c r="EC91" s="2"/>
      <c r="ED91" s="2"/>
      <c r="EE91" s="2"/>
      <c r="EF91" s="2"/>
      <c r="EG91" s="2"/>
      <c r="EH91" s="2"/>
      <c r="EI91" s="2"/>
      <c r="EJ91" s="2"/>
      <c r="EK91" s="2"/>
      <c r="EL91" s="2"/>
      <c r="EM91" s="2"/>
      <c r="EN91" s="2"/>
      <c r="EO91" s="2"/>
      <c r="EP91" s="2"/>
      <c r="EQ91" s="2"/>
      <c r="ER91" s="2"/>
      <c r="ES91" s="2"/>
      <c r="ET91" s="2"/>
      <c r="EU91" s="2"/>
      <c r="EV91" s="2"/>
      <c r="EW91" s="2"/>
      <c r="EX91" s="2"/>
      <c r="EY91" s="2"/>
      <c r="EZ91" s="2"/>
      <c r="FA91" s="2"/>
      <c r="FB91" s="2"/>
      <c r="FC91" s="2"/>
      <c r="FD91" s="2"/>
      <c r="FE91" s="2"/>
      <c r="FF91" s="2"/>
    </row>
    <row r="92" spans="3:162" ht="12.75">
      <c r="C92" s="47"/>
      <c r="D92" s="47"/>
      <c r="E92" s="47"/>
      <c r="F92" s="47"/>
      <c r="G92" s="47"/>
      <c r="H92" s="47"/>
      <c r="I92" s="47"/>
      <c r="J92" s="47"/>
      <c r="K92" s="47"/>
      <c r="L92" s="47"/>
      <c r="M92" s="50"/>
      <c r="N92" s="50"/>
      <c r="O92" s="50"/>
      <c r="P92" s="50"/>
      <c r="Q92" s="50"/>
      <c r="R92" s="50"/>
      <c r="S92" s="50"/>
      <c r="T92" s="50"/>
      <c r="U92" s="46"/>
      <c r="V92" s="46"/>
      <c r="W92" s="46"/>
      <c r="X92" s="46"/>
      <c r="Y92" s="46"/>
      <c r="Z92" s="46"/>
      <c r="AA92" s="46"/>
      <c r="AB92" s="46"/>
      <c r="AC92" s="46"/>
      <c r="AD92" s="46"/>
      <c r="AE92" s="46"/>
      <c r="AF92" s="46"/>
      <c r="AG92" s="46"/>
      <c r="AH92" s="46"/>
      <c r="AI92" s="46"/>
      <c r="AJ92" s="46"/>
      <c r="AK92" s="46"/>
      <c r="AL92" s="46"/>
      <c r="AM92" s="46"/>
      <c r="AN92" s="46"/>
      <c r="AO92" s="46"/>
      <c r="AP92" s="46"/>
      <c r="AQ92" s="46"/>
      <c r="AR92" s="46"/>
      <c r="AS92" s="46"/>
      <c r="AT92" s="46"/>
      <c r="AU92" s="46"/>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c r="CV92" s="2"/>
      <c r="CW92" s="2"/>
      <c r="CX92" s="2"/>
      <c r="CY92" s="2"/>
      <c r="CZ92" s="2"/>
      <c r="DA92" s="2"/>
      <c r="DB92" s="2"/>
      <c r="DC92" s="2"/>
      <c r="DD92" s="2"/>
      <c r="DE92" s="2"/>
      <c r="DF92" s="2"/>
      <c r="DG92" s="2"/>
      <c r="DH92" s="2"/>
      <c r="DI92" s="2"/>
      <c r="DJ92" s="2"/>
      <c r="DK92" s="2"/>
      <c r="DL92" s="2"/>
      <c r="DM92" s="2"/>
      <c r="DN92" s="2"/>
      <c r="DO92" s="2"/>
      <c r="DP92" s="2"/>
      <c r="DQ92" s="2"/>
      <c r="DR92" s="2"/>
      <c r="DS92" s="2"/>
      <c r="DT92" s="2"/>
      <c r="DU92" s="2"/>
      <c r="DV92" s="2"/>
      <c r="DW92" s="2"/>
      <c r="DX92" s="2"/>
      <c r="DY92" s="2"/>
      <c r="DZ92" s="2"/>
      <c r="EA92" s="2"/>
      <c r="EB92" s="2"/>
      <c r="EC92" s="2"/>
      <c r="ED92" s="2"/>
      <c r="EE92" s="2"/>
      <c r="EF92" s="2"/>
      <c r="EG92" s="2"/>
      <c r="EH92" s="2"/>
      <c r="EI92" s="2"/>
      <c r="EJ92" s="2"/>
      <c r="EK92" s="2"/>
      <c r="EL92" s="2"/>
      <c r="EM92" s="2"/>
      <c r="EN92" s="2"/>
      <c r="EO92" s="2"/>
      <c r="EP92" s="2"/>
      <c r="EQ92" s="2"/>
      <c r="ER92" s="2"/>
      <c r="ES92" s="2"/>
      <c r="ET92" s="2"/>
      <c r="EU92" s="2"/>
      <c r="EV92" s="2"/>
      <c r="EW92" s="2"/>
      <c r="EX92" s="2"/>
      <c r="EY92" s="2"/>
      <c r="EZ92" s="2"/>
      <c r="FA92" s="2"/>
      <c r="FB92" s="2"/>
      <c r="FC92" s="2"/>
      <c r="FD92" s="2"/>
      <c r="FE92" s="2"/>
      <c r="FF92" s="2"/>
    </row>
    <row r="93" spans="3:162" ht="12.75">
      <c r="C93" s="47"/>
      <c r="D93" s="47"/>
      <c r="E93" s="47"/>
      <c r="F93" s="47"/>
      <c r="G93" s="47"/>
      <c r="H93" s="47"/>
      <c r="I93" s="47"/>
      <c r="J93" s="47"/>
      <c r="K93" s="47"/>
      <c r="L93" s="47"/>
      <c r="M93" s="50"/>
      <c r="N93" s="50"/>
      <c r="O93" s="50"/>
      <c r="P93" s="50"/>
      <c r="Q93" s="50"/>
      <c r="R93" s="50"/>
      <c r="S93" s="50"/>
      <c r="T93" s="50"/>
      <c r="U93" s="46"/>
      <c r="V93" s="46"/>
      <c r="W93" s="46"/>
      <c r="X93" s="46"/>
      <c r="Y93" s="46"/>
      <c r="Z93" s="46"/>
      <c r="AA93" s="46"/>
      <c r="AB93" s="46"/>
      <c r="AC93" s="46"/>
      <c r="AD93" s="46"/>
      <c r="AE93" s="46"/>
      <c r="AF93" s="46"/>
      <c r="AG93" s="46"/>
      <c r="AH93" s="46"/>
      <c r="AI93" s="46"/>
      <c r="AJ93" s="46"/>
      <c r="AK93" s="46"/>
      <c r="AL93" s="46"/>
      <c r="AM93" s="46"/>
      <c r="AN93" s="46"/>
      <c r="AO93" s="46"/>
      <c r="AP93" s="46"/>
      <c r="AQ93" s="46"/>
      <c r="AR93" s="46"/>
      <c r="AS93" s="46"/>
      <c r="AT93" s="46"/>
      <c r="AU93" s="46"/>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c r="CV93" s="2"/>
      <c r="CW93" s="2"/>
      <c r="CX93" s="2"/>
      <c r="CY93" s="2"/>
      <c r="CZ93" s="2"/>
      <c r="DA93" s="2"/>
      <c r="DB93" s="2"/>
      <c r="DC93" s="2"/>
      <c r="DD93" s="2"/>
      <c r="DE93" s="2"/>
      <c r="DF93" s="2"/>
      <c r="DG93" s="2"/>
      <c r="DH93" s="2"/>
      <c r="DI93" s="2"/>
      <c r="DJ93" s="2"/>
      <c r="DK93" s="2"/>
      <c r="DL93" s="2"/>
      <c r="DM93" s="2"/>
      <c r="DN93" s="2"/>
      <c r="DO93" s="2"/>
      <c r="DP93" s="2"/>
      <c r="DQ93" s="2"/>
      <c r="DR93" s="2"/>
      <c r="DS93" s="2"/>
      <c r="DT93" s="2"/>
      <c r="DU93" s="2"/>
      <c r="DV93" s="2"/>
      <c r="DW93" s="2"/>
      <c r="DX93" s="2"/>
      <c r="DY93" s="2"/>
      <c r="DZ93" s="2"/>
      <c r="EA93" s="2"/>
      <c r="EB93" s="2"/>
      <c r="EC93" s="2"/>
      <c r="ED93" s="2"/>
      <c r="EE93" s="2"/>
      <c r="EF93" s="2"/>
      <c r="EG93" s="2"/>
      <c r="EH93" s="2"/>
      <c r="EI93" s="2"/>
      <c r="EJ93" s="2"/>
      <c r="EK93" s="2"/>
      <c r="EL93" s="2"/>
      <c r="EM93" s="2"/>
      <c r="EN93" s="2"/>
      <c r="EO93" s="2"/>
      <c r="EP93" s="2"/>
      <c r="EQ93" s="2"/>
      <c r="ER93" s="2"/>
      <c r="ES93" s="2"/>
      <c r="ET93" s="2"/>
      <c r="EU93" s="2"/>
      <c r="EV93" s="2"/>
      <c r="EW93" s="2"/>
      <c r="EX93" s="2"/>
      <c r="EY93" s="2"/>
      <c r="EZ93" s="2"/>
      <c r="FA93" s="2"/>
      <c r="FB93" s="2"/>
      <c r="FC93" s="2"/>
      <c r="FD93" s="2"/>
      <c r="FE93" s="2"/>
      <c r="FF93" s="2"/>
    </row>
    <row r="94" spans="3:162" ht="12.75">
      <c r="C94" s="47"/>
      <c r="D94" s="47"/>
      <c r="E94" s="47"/>
      <c r="F94" s="47"/>
      <c r="G94" s="47"/>
      <c r="H94" s="47"/>
      <c r="I94" s="47"/>
      <c r="J94" s="47"/>
      <c r="K94" s="47"/>
      <c r="L94" s="47"/>
      <c r="M94" s="50"/>
      <c r="N94" s="50"/>
      <c r="O94" s="50"/>
      <c r="P94" s="50"/>
      <c r="Q94" s="50"/>
      <c r="R94" s="50"/>
      <c r="S94" s="50"/>
      <c r="T94" s="50"/>
      <c r="U94" s="46"/>
      <c r="V94" s="46"/>
      <c r="W94" s="46"/>
      <c r="X94" s="46"/>
      <c r="Y94" s="46"/>
      <c r="Z94" s="46"/>
      <c r="AA94" s="46"/>
      <c r="AB94" s="46"/>
      <c r="AC94" s="46"/>
      <c r="AD94" s="46"/>
      <c r="AE94" s="46"/>
      <c r="AF94" s="46"/>
      <c r="AG94" s="46"/>
      <c r="AH94" s="46"/>
      <c r="AI94" s="46"/>
      <c r="AJ94" s="46"/>
      <c r="AK94" s="46"/>
      <c r="AL94" s="46"/>
      <c r="AM94" s="46"/>
      <c r="AN94" s="46"/>
      <c r="AO94" s="46"/>
      <c r="AP94" s="46"/>
      <c r="AQ94" s="46"/>
      <c r="AR94" s="46"/>
      <c r="AS94" s="46"/>
      <c r="AT94" s="46"/>
      <c r="AU94" s="46"/>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c r="CV94" s="2"/>
      <c r="CW94" s="2"/>
      <c r="CX94" s="2"/>
      <c r="CY94" s="2"/>
      <c r="CZ94" s="2"/>
      <c r="DA94" s="2"/>
      <c r="DB94" s="2"/>
      <c r="DC94" s="2"/>
      <c r="DD94" s="2"/>
      <c r="DE94" s="2"/>
      <c r="DF94" s="2"/>
      <c r="DG94" s="2"/>
      <c r="DH94" s="2"/>
      <c r="DI94" s="2"/>
      <c r="DJ94" s="2"/>
      <c r="DK94" s="2"/>
      <c r="DL94" s="2"/>
      <c r="DM94" s="2"/>
      <c r="DN94" s="2"/>
      <c r="DO94" s="2"/>
      <c r="DP94" s="2"/>
      <c r="DQ94" s="2"/>
      <c r="DR94" s="2"/>
      <c r="DS94" s="2"/>
      <c r="DT94" s="2"/>
      <c r="DU94" s="2"/>
      <c r="DV94" s="2"/>
      <c r="DW94" s="2"/>
      <c r="DX94" s="2"/>
      <c r="DY94" s="2"/>
      <c r="DZ94" s="2"/>
      <c r="EA94" s="2"/>
      <c r="EB94" s="2"/>
      <c r="EC94" s="2"/>
      <c r="ED94" s="2"/>
      <c r="EE94" s="2"/>
      <c r="EF94" s="2"/>
      <c r="EG94" s="2"/>
      <c r="EH94" s="2"/>
      <c r="EI94" s="2"/>
      <c r="EJ94" s="2"/>
      <c r="EK94" s="2"/>
      <c r="EL94" s="2"/>
      <c r="EM94" s="2"/>
      <c r="EN94" s="2"/>
      <c r="EO94" s="2"/>
      <c r="EP94" s="2"/>
      <c r="EQ94" s="2"/>
      <c r="ER94" s="2"/>
      <c r="ES94" s="2"/>
      <c r="ET94" s="2"/>
      <c r="EU94" s="2"/>
      <c r="EV94" s="2"/>
      <c r="EW94" s="2"/>
      <c r="EX94" s="2"/>
      <c r="EY94" s="2"/>
      <c r="EZ94" s="2"/>
      <c r="FA94" s="2"/>
      <c r="FB94" s="2"/>
      <c r="FC94" s="2"/>
      <c r="FD94" s="2"/>
      <c r="FE94" s="2"/>
      <c r="FF94" s="2"/>
    </row>
    <row r="95" spans="3:162" ht="12.75">
      <c r="C95" s="47"/>
      <c r="D95" s="47"/>
      <c r="E95" s="47"/>
      <c r="F95" s="47"/>
      <c r="G95" s="47"/>
      <c r="H95" s="47"/>
      <c r="I95" s="47"/>
      <c r="J95" s="47"/>
      <c r="K95" s="47"/>
      <c r="L95" s="47"/>
      <c r="M95" s="50"/>
      <c r="N95" s="50"/>
      <c r="O95" s="50"/>
      <c r="P95" s="50"/>
      <c r="Q95" s="50"/>
      <c r="R95" s="50"/>
      <c r="S95" s="50"/>
      <c r="T95" s="50"/>
      <c r="U95" s="46"/>
      <c r="V95" s="46"/>
      <c r="W95" s="46"/>
      <c r="X95" s="46"/>
      <c r="Y95" s="46"/>
      <c r="Z95" s="46"/>
      <c r="AA95" s="46"/>
      <c r="AB95" s="46"/>
      <c r="AC95" s="46"/>
      <c r="AD95" s="46"/>
      <c r="AE95" s="46"/>
      <c r="AF95" s="46"/>
      <c r="AG95" s="46"/>
      <c r="AH95" s="46"/>
      <c r="AI95" s="46"/>
      <c r="AJ95" s="46"/>
      <c r="AK95" s="46"/>
      <c r="AL95" s="46"/>
      <c r="AM95" s="46"/>
      <c r="AN95" s="46"/>
      <c r="AO95" s="46"/>
      <c r="AP95" s="46"/>
      <c r="AQ95" s="46"/>
      <c r="AR95" s="46"/>
      <c r="AS95" s="46"/>
      <c r="AT95" s="46"/>
      <c r="AU95" s="46"/>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c r="CW95" s="2"/>
      <c r="CX95" s="2"/>
      <c r="CY95" s="2"/>
      <c r="CZ95" s="2"/>
      <c r="DA95" s="2"/>
      <c r="DB95" s="2"/>
      <c r="DC95" s="2"/>
      <c r="DD95" s="2"/>
      <c r="DE95" s="2"/>
      <c r="DF95" s="2"/>
      <c r="DG95" s="2"/>
      <c r="DH95" s="2"/>
      <c r="DI95" s="2"/>
      <c r="DJ95" s="2"/>
      <c r="DK95" s="2"/>
      <c r="DL95" s="2"/>
      <c r="DM95" s="2"/>
      <c r="DN95" s="2"/>
      <c r="DO95" s="2"/>
      <c r="DP95" s="2"/>
      <c r="DQ95" s="2"/>
      <c r="DR95" s="2"/>
      <c r="DS95" s="2"/>
      <c r="DT95" s="2"/>
      <c r="DU95" s="2"/>
      <c r="DV95" s="2"/>
      <c r="DW95" s="2"/>
      <c r="DX95" s="2"/>
      <c r="DY95" s="2"/>
      <c r="DZ95" s="2"/>
      <c r="EA95" s="2"/>
      <c r="EB95" s="2"/>
      <c r="EC95" s="2"/>
      <c r="ED95" s="2"/>
      <c r="EE95" s="2"/>
      <c r="EF95" s="2"/>
      <c r="EG95" s="2"/>
      <c r="EH95" s="2"/>
      <c r="EI95" s="2"/>
      <c r="EJ95" s="2"/>
      <c r="EK95" s="2"/>
      <c r="EL95" s="2"/>
      <c r="EM95" s="2"/>
      <c r="EN95" s="2"/>
      <c r="EO95" s="2"/>
      <c r="EP95" s="2"/>
      <c r="EQ95" s="2"/>
      <c r="ER95" s="2"/>
      <c r="ES95" s="2"/>
      <c r="ET95" s="2"/>
      <c r="EU95" s="2"/>
      <c r="EV95" s="2"/>
      <c r="EW95" s="2"/>
      <c r="EX95" s="2"/>
      <c r="EY95" s="2"/>
      <c r="EZ95" s="2"/>
      <c r="FA95" s="2"/>
      <c r="FB95" s="2"/>
      <c r="FC95" s="2"/>
      <c r="FD95" s="2"/>
      <c r="FE95" s="2"/>
      <c r="FF95" s="2"/>
    </row>
    <row r="96" spans="3:162" ht="12.75">
      <c r="C96" s="47"/>
      <c r="D96" s="47"/>
      <c r="E96" s="47"/>
      <c r="F96" s="47"/>
      <c r="G96" s="47"/>
      <c r="H96" s="47"/>
      <c r="I96" s="47"/>
      <c r="J96" s="47"/>
      <c r="K96" s="47"/>
      <c r="L96" s="47"/>
      <c r="M96" s="50"/>
      <c r="N96" s="50"/>
      <c r="O96" s="50"/>
      <c r="P96" s="50"/>
      <c r="Q96" s="50"/>
      <c r="R96" s="50"/>
      <c r="S96" s="50"/>
      <c r="T96" s="50"/>
      <c r="U96" s="46"/>
      <c r="V96" s="46"/>
      <c r="W96" s="46"/>
      <c r="X96" s="46"/>
      <c r="Y96" s="46"/>
      <c r="Z96" s="46"/>
      <c r="AA96" s="46"/>
      <c r="AB96" s="46"/>
      <c r="AC96" s="46"/>
      <c r="AD96" s="46"/>
      <c r="AE96" s="46"/>
      <c r="AF96" s="46"/>
      <c r="AG96" s="46"/>
      <c r="AH96" s="46"/>
      <c r="AI96" s="46"/>
      <c r="AJ96" s="46"/>
      <c r="AK96" s="46"/>
      <c r="AL96" s="46"/>
      <c r="AM96" s="46"/>
      <c r="AN96" s="46"/>
      <c r="AO96" s="46"/>
      <c r="AP96" s="46"/>
      <c r="AQ96" s="46"/>
      <c r="AR96" s="46"/>
      <c r="AS96" s="46"/>
      <c r="AT96" s="46"/>
      <c r="AU96" s="46"/>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c r="CW96" s="2"/>
      <c r="CX96" s="2"/>
      <c r="CY96" s="2"/>
      <c r="CZ96" s="2"/>
      <c r="DA96" s="2"/>
      <c r="DB96" s="2"/>
      <c r="DC96" s="2"/>
      <c r="DD96" s="2"/>
      <c r="DE96" s="2"/>
      <c r="DF96" s="2"/>
      <c r="DG96" s="2"/>
      <c r="DH96" s="2"/>
      <c r="DI96" s="2"/>
      <c r="DJ96" s="2"/>
      <c r="DK96" s="2"/>
      <c r="DL96" s="2"/>
      <c r="DM96" s="2"/>
      <c r="DN96" s="2"/>
      <c r="DO96" s="2"/>
      <c r="DP96" s="2"/>
      <c r="DQ96" s="2"/>
      <c r="DR96" s="2"/>
      <c r="DS96" s="2"/>
      <c r="DT96" s="2"/>
      <c r="DU96" s="2"/>
      <c r="DV96" s="2"/>
      <c r="DW96" s="2"/>
      <c r="DX96" s="2"/>
      <c r="DY96" s="2"/>
      <c r="DZ96" s="2"/>
      <c r="EA96" s="2"/>
      <c r="EB96" s="2"/>
      <c r="EC96" s="2"/>
      <c r="ED96" s="2"/>
      <c r="EE96" s="2"/>
      <c r="EF96" s="2"/>
      <c r="EG96" s="2"/>
      <c r="EH96" s="2"/>
      <c r="EI96" s="2"/>
      <c r="EJ96" s="2"/>
      <c r="EK96" s="2"/>
      <c r="EL96" s="2"/>
      <c r="EM96" s="2"/>
      <c r="EN96" s="2"/>
      <c r="EO96" s="2"/>
      <c r="EP96" s="2"/>
      <c r="EQ96" s="2"/>
      <c r="ER96" s="2"/>
      <c r="ES96" s="2"/>
      <c r="ET96" s="2"/>
      <c r="EU96" s="2"/>
      <c r="EV96" s="2"/>
      <c r="EW96" s="2"/>
      <c r="EX96" s="2"/>
      <c r="EY96" s="2"/>
      <c r="EZ96" s="2"/>
      <c r="FA96" s="2"/>
      <c r="FB96" s="2"/>
      <c r="FC96" s="2"/>
      <c r="FD96" s="2"/>
      <c r="FE96" s="2"/>
      <c r="FF96" s="2"/>
    </row>
    <row r="97" spans="3:162" ht="12.75">
      <c r="C97" s="47"/>
      <c r="D97" s="47"/>
      <c r="E97" s="47"/>
      <c r="F97" s="47"/>
      <c r="G97" s="47"/>
      <c r="H97" s="47"/>
      <c r="I97" s="47"/>
      <c r="J97" s="47"/>
      <c r="K97" s="47"/>
      <c r="L97" s="47"/>
      <c r="M97" s="50"/>
      <c r="N97" s="50"/>
      <c r="O97" s="50"/>
      <c r="P97" s="50"/>
      <c r="Q97" s="50"/>
      <c r="R97" s="50"/>
      <c r="S97" s="50"/>
      <c r="T97" s="50"/>
      <c r="U97" s="46"/>
      <c r="V97" s="46"/>
      <c r="W97" s="46"/>
      <c r="X97" s="46"/>
      <c r="Y97" s="46"/>
      <c r="Z97" s="46"/>
      <c r="AA97" s="46"/>
      <c r="AB97" s="46"/>
      <c r="AC97" s="46"/>
      <c r="AD97" s="46"/>
      <c r="AE97" s="46"/>
      <c r="AF97" s="46"/>
      <c r="AG97" s="46"/>
      <c r="AH97" s="46"/>
      <c r="AI97" s="46"/>
      <c r="AJ97" s="46"/>
      <c r="AK97" s="46"/>
      <c r="AL97" s="46"/>
      <c r="AM97" s="46"/>
      <c r="AN97" s="46"/>
      <c r="AO97" s="46"/>
      <c r="AP97" s="46"/>
      <c r="AQ97" s="46"/>
      <c r="AR97" s="46"/>
      <c r="AS97" s="46"/>
      <c r="AT97" s="46"/>
      <c r="AU97" s="46"/>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c r="CW97" s="2"/>
      <c r="CX97" s="2"/>
      <c r="CY97" s="2"/>
      <c r="CZ97" s="2"/>
      <c r="DA97" s="2"/>
      <c r="DB97" s="2"/>
      <c r="DC97" s="2"/>
      <c r="DD97" s="2"/>
      <c r="DE97" s="2"/>
      <c r="DF97" s="2"/>
      <c r="DG97" s="2"/>
      <c r="DH97" s="2"/>
      <c r="DI97" s="2"/>
      <c r="DJ97" s="2"/>
      <c r="DK97" s="2"/>
      <c r="DL97" s="2"/>
      <c r="DM97" s="2"/>
      <c r="DN97" s="2"/>
      <c r="DO97" s="2"/>
      <c r="DP97" s="2"/>
      <c r="DQ97" s="2"/>
      <c r="DR97" s="2"/>
      <c r="DS97" s="2"/>
      <c r="DT97" s="2"/>
      <c r="DU97" s="2"/>
      <c r="DV97" s="2"/>
      <c r="DW97" s="2"/>
      <c r="DX97" s="2"/>
      <c r="DY97" s="2"/>
      <c r="DZ97" s="2"/>
      <c r="EA97" s="2"/>
      <c r="EB97" s="2"/>
      <c r="EC97" s="2"/>
      <c r="ED97" s="2"/>
      <c r="EE97" s="2"/>
      <c r="EF97" s="2"/>
      <c r="EG97" s="2"/>
      <c r="EH97" s="2"/>
      <c r="EI97" s="2"/>
      <c r="EJ97" s="2"/>
      <c r="EK97" s="2"/>
      <c r="EL97" s="2"/>
      <c r="EM97" s="2"/>
      <c r="EN97" s="2"/>
      <c r="EO97" s="2"/>
      <c r="EP97" s="2"/>
      <c r="EQ97" s="2"/>
      <c r="ER97" s="2"/>
      <c r="ES97" s="2"/>
      <c r="ET97" s="2"/>
      <c r="EU97" s="2"/>
      <c r="EV97" s="2"/>
      <c r="EW97" s="2"/>
      <c r="EX97" s="2"/>
      <c r="EY97" s="2"/>
      <c r="EZ97" s="2"/>
      <c r="FA97" s="2"/>
      <c r="FB97" s="2"/>
      <c r="FC97" s="2"/>
      <c r="FD97" s="2"/>
      <c r="FE97" s="2"/>
      <c r="FF97" s="2"/>
    </row>
    <row r="98" spans="3:162" ht="12.75">
      <c r="C98" s="47"/>
      <c r="D98" s="47"/>
      <c r="E98" s="47"/>
      <c r="F98" s="47"/>
      <c r="G98" s="47"/>
      <c r="H98" s="47"/>
      <c r="I98" s="47"/>
      <c r="J98" s="47"/>
      <c r="K98" s="47"/>
      <c r="L98" s="47"/>
      <c r="M98" s="50"/>
      <c r="N98" s="50"/>
      <c r="O98" s="50"/>
      <c r="P98" s="50"/>
      <c r="Q98" s="50"/>
      <c r="R98" s="50"/>
      <c r="S98" s="50"/>
      <c r="T98" s="50"/>
      <c r="U98" s="46"/>
      <c r="V98" s="46"/>
      <c r="W98" s="46"/>
      <c r="X98" s="46"/>
      <c r="Y98" s="46"/>
      <c r="Z98" s="46"/>
      <c r="AA98" s="46"/>
      <c r="AB98" s="46"/>
      <c r="AC98" s="46"/>
      <c r="AD98" s="46"/>
      <c r="AE98" s="46"/>
      <c r="AF98" s="46"/>
      <c r="AG98" s="46"/>
      <c r="AH98" s="46"/>
      <c r="AI98" s="46"/>
      <c r="AJ98" s="46"/>
      <c r="AK98" s="46"/>
      <c r="AL98" s="46"/>
      <c r="AM98" s="46"/>
      <c r="AN98" s="46"/>
      <c r="AO98" s="46"/>
      <c r="AP98" s="46"/>
      <c r="AQ98" s="46"/>
      <c r="AR98" s="46"/>
      <c r="AS98" s="46"/>
      <c r="AT98" s="46"/>
      <c r="AU98" s="46"/>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c r="CW98" s="2"/>
      <c r="CX98" s="2"/>
      <c r="CY98" s="2"/>
      <c r="CZ98" s="2"/>
      <c r="DA98" s="2"/>
      <c r="DB98" s="2"/>
      <c r="DC98" s="2"/>
      <c r="DD98" s="2"/>
      <c r="DE98" s="2"/>
      <c r="DF98" s="2"/>
      <c r="DG98" s="2"/>
      <c r="DH98" s="2"/>
      <c r="DI98" s="2"/>
      <c r="DJ98" s="2"/>
      <c r="DK98" s="2"/>
      <c r="DL98" s="2"/>
      <c r="DM98" s="2"/>
      <c r="DN98" s="2"/>
      <c r="DO98" s="2"/>
      <c r="DP98" s="2"/>
      <c r="DQ98" s="2"/>
      <c r="DR98" s="2"/>
      <c r="DS98" s="2"/>
      <c r="DT98" s="2"/>
      <c r="DU98" s="2"/>
      <c r="DV98" s="2"/>
      <c r="DW98" s="2"/>
      <c r="DX98" s="2"/>
      <c r="DY98" s="2"/>
      <c r="DZ98" s="2"/>
      <c r="EA98" s="2"/>
      <c r="EB98" s="2"/>
      <c r="EC98" s="2"/>
      <c r="ED98" s="2"/>
      <c r="EE98" s="2"/>
      <c r="EF98" s="2"/>
      <c r="EG98" s="2"/>
      <c r="EH98" s="2"/>
      <c r="EI98" s="2"/>
      <c r="EJ98" s="2"/>
      <c r="EK98" s="2"/>
      <c r="EL98" s="2"/>
      <c r="EM98" s="2"/>
      <c r="EN98" s="2"/>
      <c r="EO98" s="2"/>
      <c r="EP98" s="2"/>
      <c r="EQ98" s="2"/>
      <c r="ER98" s="2"/>
      <c r="ES98" s="2"/>
      <c r="ET98" s="2"/>
      <c r="EU98" s="2"/>
      <c r="EV98" s="2"/>
      <c r="EW98" s="2"/>
      <c r="EX98" s="2"/>
      <c r="EY98" s="2"/>
      <c r="EZ98" s="2"/>
      <c r="FA98" s="2"/>
      <c r="FB98" s="2"/>
      <c r="FC98" s="2"/>
      <c r="FD98" s="2"/>
      <c r="FE98" s="2"/>
      <c r="FF98" s="2"/>
    </row>
    <row r="99" spans="3:162" ht="12.75">
      <c r="C99" s="47"/>
      <c r="D99" s="47"/>
      <c r="E99" s="47"/>
      <c r="F99" s="47"/>
      <c r="G99" s="47"/>
      <c r="H99" s="47"/>
      <c r="I99" s="47"/>
      <c r="J99" s="47"/>
      <c r="K99" s="47"/>
      <c r="L99" s="47"/>
      <c r="M99" s="50"/>
      <c r="N99" s="50"/>
      <c r="O99" s="50"/>
      <c r="P99" s="50"/>
      <c r="Q99" s="50"/>
      <c r="R99" s="50"/>
      <c r="S99" s="50"/>
      <c r="T99" s="50"/>
      <c r="U99" s="46"/>
      <c r="V99" s="46"/>
      <c r="W99" s="46"/>
      <c r="X99" s="46"/>
      <c r="Y99" s="46"/>
      <c r="Z99" s="46"/>
      <c r="AA99" s="46"/>
      <c r="AB99" s="46"/>
      <c r="AC99" s="46"/>
      <c r="AD99" s="46"/>
      <c r="AE99" s="46"/>
      <c r="AF99" s="46"/>
      <c r="AG99" s="46"/>
      <c r="AH99" s="46"/>
      <c r="AI99" s="46"/>
      <c r="AJ99" s="46"/>
      <c r="AK99" s="46"/>
      <c r="AL99" s="46"/>
      <c r="AM99" s="46"/>
      <c r="AN99" s="46"/>
      <c r="AO99" s="46"/>
      <c r="AP99" s="46"/>
      <c r="AQ99" s="46"/>
      <c r="AR99" s="46"/>
      <c r="AS99" s="46"/>
      <c r="AT99" s="46"/>
      <c r="AU99" s="46"/>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c r="CW99" s="2"/>
      <c r="CX99" s="2"/>
      <c r="CY99" s="2"/>
      <c r="CZ99" s="2"/>
      <c r="DA99" s="2"/>
      <c r="DB99" s="2"/>
      <c r="DC99" s="2"/>
      <c r="DD99" s="2"/>
      <c r="DE99" s="2"/>
      <c r="DF99" s="2"/>
      <c r="DG99" s="2"/>
      <c r="DH99" s="2"/>
      <c r="DI99" s="2"/>
      <c r="DJ99" s="2"/>
      <c r="DK99" s="2"/>
      <c r="DL99" s="2"/>
      <c r="DM99" s="2"/>
      <c r="DN99" s="2"/>
      <c r="DO99" s="2"/>
      <c r="DP99" s="2"/>
      <c r="DQ99" s="2"/>
      <c r="DR99" s="2"/>
      <c r="DS99" s="2"/>
      <c r="DT99" s="2"/>
      <c r="DU99" s="2"/>
      <c r="DV99" s="2"/>
      <c r="DW99" s="2"/>
      <c r="DX99" s="2"/>
      <c r="DY99" s="2"/>
      <c r="DZ99" s="2"/>
      <c r="EA99" s="2"/>
      <c r="EB99" s="2"/>
      <c r="EC99" s="2"/>
      <c r="ED99" s="2"/>
      <c r="EE99" s="2"/>
      <c r="EF99" s="2"/>
      <c r="EG99" s="2"/>
      <c r="EH99" s="2"/>
      <c r="EI99" s="2"/>
      <c r="EJ99" s="2"/>
      <c r="EK99" s="2"/>
      <c r="EL99" s="2"/>
      <c r="EM99" s="2"/>
      <c r="EN99" s="2"/>
      <c r="EO99" s="2"/>
      <c r="EP99" s="2"/>
      <c r="EQ99" s="2"/>
      <c r="ER99" s="2"/>
      <c r="ES99" s="2"/>
      <c r="ET99" s="2"/>
      <c r="EU99" s="2"/>
      <c r="EV99" s="2"/>
      <c r="EW99" s="2"/>
      <c r="EX99" s="2"/>
      <c r="EY99" s="2"/>
      <c r="EZ99" s="2"/>
      <c r="FA99" s="2"/>
      <c r="FB99" s="2"/>
      <c r="FC99" s="2"/>
      <c r="FD99" s="2"/>
      <c r="FE99" s="2"/>
      <c r="FF99" s="2"/>
    </row>
    <row r="100" spans="3:162" ht="12.75">
      <c r="C100" s="47"/>
      <c r="D100" s="47"/>
      <c r="E100" s="47"/>
      <c r="F100" s="47"/>
      <c r="G100" s="47"/>
      <c r="H100" s="47"/>
      <c r="I100" s="47"/>
      <c r="J100" s="47"/>
      <c r="K100" s="47"/>
      <c r="L100" s="47"/>
      <c r="M100" s="50"/>
      <c r="N100" s="50"/>
      <c r="O100" s="50"/>
      <c r="P100" s="50"/>
      <c r="Q100" s="50"/>
      <c r="R100" s="50"/>
      <c r="S100" s="50"/>
      <c r="T100" s="50"/>
      <c r="U100" s="46"/>
      <c r="V100" s="46"/>
      <c r="W100" s="46"/>
      <c r="X100" s="46"/>
      <c r="Y100" s="46"/>
      <c r="Z100" s="46"/>
      <c r="AA100" s="46"/>
      <c r="AB100" s="46"/>
      <c r="AC100" s="46"/>
      <c r="AD100" s="46"/>
      <c r="AE100" s="46"/>
      <c r="AF100" s="46"/>
      <c r="AG100" s="46"/>
      <c r="AH100" s="46"/>
      <c r="AI100" s="46"/>
      <c r="AJ100" s="46"/>
      <c r="AK100" s="46"/>
      <c r="AL100" s="46"/>
      <c r="AM100" s="46"/>
      <c r="AN100" s="46"/>
      <c r="AO100" s="46"/>
      <c r="AP100" s="46"/>
      <c r="AQ100" s="46"/>
      <c r="AR100" s="46"/>
      <c r="AS100" s="46"/>
      <c r="AT100" s="46"/>
      <c r="AU100" s="46"/>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c r="CV100" s="2"/>
      <c r="CW100" s="2"/>
      <c r="CX100" s="2"/>
      <c r="CY100" s="2"/>
      <c r="CZ100" s="2"/>
      <c r="DA100" s="2"/>
      <c r="DB100" s="2"/>
      <c r="DC100" s="2"/>
      <c r="DD100" s="2"/>
      <c r="DE100" s="2"/>
      <c r="DF100" s="2"/>
      <c r="DG100" s="2"/>
      <c r="DH100" s="2"/>
      <c r="DI100" s="2"/>
      <c r="DJ100" s="2"/>
      <c r="DK100" s="2"/>
      <c r="DL100" s="2"/>
      <c r="DM100" s="2"/>
      <c r="DN100" s="2"/>
      <c r="DO100" s="2"/>
      <c r="DP100" s="2"/>
      <c r="DQ100" s="2"/>
      <c r="DR100" s="2"/>
      <c r="DS100" s="2"/>
      <c r="DT100" s="2"/>
      <c r="DU100" s="2"/>
      <c r="DV100" s="2"/>
      <c r="DW100" s="2"/>
      <c r="DX100" s="2"/>
      <c r="DY100" s="2"/>
      <c r="DZ100" s="2"/>
      <c r="EA100" s="2"/>
      <c r="EB100" s="2"/>
      <c r="EC100" s="2"/>
      <c r="ED100" s="2"/>
      <c r="EE100" s="2"/>
      <c r="EF100" s="2"/>
      <c r="EG100" s="2"/>
      <c r="EH100" s="2"/>
      <c r="EI100" s="2"/>
      <c r="EJ100" s="2"/>
      <c r="EK100" s="2"/>
      <c r="EL100" s="2"/>
      <c r="EM100" s="2"/>
      <c r="EN100" s="2"/>
      <c r="EO100" s="2"/>
      <c r="EP100" s="2"/>
      <c r="EQ100" s="2"/>
      <c r="ER100" s="2"/>
      <c r="ES100" s="2"/>
      <c r="ET100" s="2"/>
      <c r="EU100" s="2"/>
      <c r="EV100" s="2"/>
      <c r="EW100" s="2"/>
      <c r="EX100" s="2"/>
      <c r="EY100" s="2"/>
      <c r="EZ100" s="2"/>
      <c r="FA100" s="2"/>
      <c r="FB100" s="2"/>
      <c r="FC100" s="2"/>
      <c r="FD100" s="2"/>
      <c r="FE100" s="2"/>
      <c r="FF100" s="2"/>
    </row>
    <row r="101" spans="3:162" ht="12.75">
      <c r="C101" s="47"/>
      <c r="D101" s="47"/>
      <c r="E101" s="47"/>
      <c r="F101" s="47"/>
      <c r="G101" s="47"/>
      <c r="H101" s="47"/>
      <c r="I101" s="47"/>
      <c r="J101" s="47"/>
      <c r="K101" s="47"/>
      <c r="L101" s="47"/>
      <c r="M101" s="50"/>
      <c r="N101" s="50"/>
      <c r="O101" s="50"/>
      <c r="P101" s="50"/>
      <c r="Q101" s="50"/>
      <c r="R101" s="50"/>
      <c r="S101" s="50"/>
      <c r="T101" s="50"/>
      <c r="U101" s="46"/>
      <c r="V101" s="46"/>
      <c r="W101" s="46"/>
      <c r="X101" s="46"/>
      <c r="Y101" s="46"/>
      <c r="Z101" s="46"/>
      <c r="AA101" s="46"/>
      <c r="AB101" s="46"/>
      <c r="AC101" s="46"/>
      <c r="AD101" s="46"/>
      <c r="AE101" s="46"/>
      <c r="AF101" s="46"/>
      <c r="AG101" s="46"/>
      <c r="AH101" s="46"/>
      <c r="AI101" s="46"/>
      <c r="AJ101" s="46"/>
      <c r="AK101" s="46"/>
      <c r="AL101" s="46"/>
      <c r="AM101" s="46"/>
      <c r="AN101" s="46"/>
      <c r="AO101" s="46"/>
      <c r="AP101" s="46"/>
      <c r="AQ101" s="46"/>
      <c r="AR101" s="46"/>
      <c r="AS101" s="46"/>
      <c r="AT101" s="46"/>
      <c r="AU101" s="46"/>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c r="CW101" s="2"/>
      <c r="CX101" s="2"/>
      <c r="CY101" s="2"/>
      <c r="CZ101" s="2"/>
      <c r="DA101" s="2"/>
      <c r="DB101" s="2"/>
      <c r="DC101" s="2"/>
      <c r="DD101" s="2"/>
      <c r="DE101" s="2"/>
      <c r="DF101" s="2"/>
      <c r="DG101" s="2"/>
      <c r="DH101" s="2"/>
      <c r="DI101" s="2"/>
      <c r="DJ101" s="2"/>
      <c r="DK101" s="2"/>
      <c r="DL101" s="2"/>
      <c r="DM101" s="2"/>
      <c r="DN101" s="2"/>
      <c r="DO101" s="2"/>
      <c r="DP101" s="2"/>
      <c r="DQ101" s="2"/>
      <c r="DR101" s="2"/>
      <c r="DS101" s="2"/>
      <c r="DT101" s="2"/>
      <c r="DU101" s="2"/>
      <c r="DV101" s="2"/>
      <c r="DW101" s="2"/>
      <c r="DX101" s="2"/>
      <c r="DY101" s="2"/>
      <c r="DZ101" s="2"/>
      <c r="EA101" s="2"/>
      <c r="EB101" s="2"/>
      <c r="EC101" s="2"/>
      <c r="ED101" s="2"/>
      <c r="EE101" s="2"/>
      <c r="EF101" s="2"/>
      <c r="EG101" s="2"/>
      <c r="EH101" s="2"/>
      <c r="EI101" s="2"/>
      <c r="EJ101" s="2"/>
      <c r="EK101" s="2"/>
      <c r="EL101" s="2"/>
      <c r="EM101" s="2"/>
      <c r="EN101" s="2"/>
      <c r="EO101" s="2"/>
      <c r="EP101" s="2"/>
      <c r="EQ101" s="2"/>
      <c r="ER101" s="2"/>
      <c r="ES101" s="2"/>
      <c r="ET101" s="2"/>
      <c r="EU101" s="2"/>
      <c r="EV101" s="2"/>
      <c r="EW101" s="2"/>
      <c r="EX101" s="2"/>
      <c r="EY101" s="2"/>
      <c r="EZ101" s="2"/>
      <c r="FA101" s="2"/>
      <c r="FB101" s="2"/>
      <c r="FC101" s="2"/>
      <c r="FD101" s="2"/>
      <c r="FE101" s="2"/>
      <c r="FF101" s="2"/>
    </row>
    <row r="102" spans="3:162" ht="12.75">
      <c r="C102" s="47"/>
      <c r="D102" s="47"/>
      <c r="E102" s="47"/>
      <c r="F102" s="47"/>
      <c r="G102" s="47"/>
      <c r="H102" s="47"/>
      <c r="I102" s="47"/>
      <c r="J102" s="47"/>
      <c r="K102" s="47"/>
      <c r="L102" s="47"/>
      <c r="M102" s="50"/>
      <c r="N102" s="50"/>
      <c r="O102" s="50"/>
      <c r="P102" s="50"/>
      <c r="Q102" s="50"/>
      <c r="R102" s="50"/>
      <c r="S102" s="50"/>
      <c r="T102" s="50"/>
      <c r="U102" s="46"/>
      <c r="V102" s="46"/>
      <c r="W102" s="46"/>
      <c r="X102" s="46"/>
      <c r="Y102" s="46"/>
      <c r="Z102" s="46"/>
      <c r="AA102" s="46"/>
      <c r="AB102" s="46"/>
      <c r="AC102" s="46"/>
      <c r="AD102" s="46"/>
      <c r="AE102" s="46"/>
      <c r="AF102" s="46"/>
      <c r="AG102" s="46"/>
      <c r="AH102" s="46"/>
      <c r="AI102" s="46"/>
      <c r="AJ102" s="46"/>
      <c r="AK102" s="46"/>
      <c r="AL102" s="46"/>
      <c r="AM102" s="46"/>
      <c r="AN102" s="46"/>
      <c r="AO102" s="46"/>
      <c r="AP102" s="46"/>
      <c r="AQ102" s="46"/>
      <c r="AR102" s="46"/>
      <c r="AS102" s="46"/>
      <c r="AT102" s="46"/>
      <c r="AU102" s="46"/>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c r="CW102" s="2"/>
      <c r="CX102" s="2"/>
      <c r="CY102" s="2"/>
      <c r="CZ102" s="2"/>
      <c r="DA102" s="2"/>
      <c r="DB102" s="2"/>
      <c r="DC102" s="2"/>
      <c r="DD102" s="2"/>
      <c r="DE102" s="2"/>
      <c r="DF102" s="2"/>
      <c r="DG102" s="2"/>
      <c r="DH102" s="2"/>
      <c r="DI102" s="2"/>
      <c r="DJ102" s="2"/>
      <c r="DK102" s="2"/>
      <c r="DL102" s="2"/>
      <c r="DM102" s="2"/>
      <c r="DN102" s="2"/>
      <c r="DO102" s="2"/>
      <c r="DP102" s="2"/>
      <c r="DQ102" s="2"/>
      <c r="DR102" s="2"/>
      <c r="DS102" s="2"/>
      <c r="DT102" s="2"/>
      <c r="DU102" s="2"/>
      <c r="DV102" s="2"/>
      <c r="DW102" s="2"/>
      <c r="DX102" s="2"/>
      <c r="DY102" s="2"/>
      <c r="DZ102" s="2"/>
      <c r="EA102" s="2"/>
      <c r="EB102" s="2"/>
      <c r="EC102" s="2"/>
      <c r="ED102" s="2"/>
      <c r="EE102" s="2"/>
      <c r="EF102" s="2"/>
      <c r="EG102" s="2"/>
      <c r="EH102" s="2"/>
      <c r="EI102" s="2"/>
      <c r="EJ102" s="2"/>
      <c r="EK102" s="2"/>
      <c r="EL102" s="2"/>
      <c r="EM102" s="2"/>
      <c r="EN102" s="2"/>
      <c r="EO102" s="2"/>
      <c r="EP102" s="2"/>
      <c r="EQ102" s="2"/>
      <c r="ER102" s="2"/>
      <c r="ES102" s="2"/>
      <c r="ET102" s="2"/>
      <c r="EU102" s="2"/>
      <c r="EV102" s="2"/>
      <c r="EW102" s="2"/>
      <c r="EX102" s="2"/>
      <c r="EY102" s="2"/>
      <c r="EZ102" s="2"/>
      <c r="FA102" s="2"/>
      <c r="FB102" s="2"/>
      <c r="FC102" s="2"/>
      <c r="FD102" s="2"/>
      <c r="FE102" s="2"/>
      <c r="FF102" s="2"/>
    </row>
    <row r="103" spans="3:162" ht="12.75">
      <c r="C103" s="47"/>
      <c r="D103" s="47"/>
      <c r="E103" s="47"/>
      <c r="F103" s="47"/>
      <c r="G103" s="47"/>
      <c r="H103" s="47"/>
      <c r="I103" s="47"/>
      <c r="J103" s="47"/>
      <c r="K103" s="47"/>
      <c r="L103" s="47"/>
      <c r="M103" s="50"/>
      <c r="N103" s="50"/>
      <c r="O103" s="50"/>
      <c r="P103" s="50"/>
      <c r="Q103" s="50"/>
      <c r="R103" s="50"/>
      <c r="S103" s="50"/>
      <c r="T103" s="50"/>
      <c r="U103" s="46"/>
      <c r="V103" s="46"/>
      <c r="W103" s="46"/>
      <c r="X103" s="46"/>
      <c r="Y103" s="46"/>
      <c r="Z103" s="46"/>
      <c r="AA103" s="46"/>
      <c r="AB103" s="46"/>
      <c r="AC103" s="46"/>
      <c r="AD103" s="46"/>
      <c r="AE103" s="46"/>
      <c r="AF103" s="46"/>
      <c r="AG103" s="46"/>
      <c r="AH103" s="46"/>
      <c r="AI103" s="46"/>
      <c r="AJ103" s="46"/>
      <c r="AK103" s="46"/>
      <c r="AL103" s="46"/>
      <c r="AM103" s="46"/>
      <c r="AN103" s="46"/>
      <c r="AO103" s="46"/>
      <c r="AP103" s="46"/>
      <c r="AQ103" s="46"/>
      <c r="AR103" s="46"/>
      <c r="AS103" s="46"/>
      <c r="AT103" s="46"/>
      <c r="AU103" s="46"/>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c r="CW103" s="2"/>
      <c r="CX103" s="2"/>
      <c r="CY103" s="2"/>
      <c r="CZ103" s="2"/>
      <c r="DA103" s="2"/>
      <c r="DB103" s="2"/>
      <c r="DC103" s="2"/>
      <c r="DD103" s="2"/>
      <c r="DE103" s="2"/>
      <c r="DF103" s="2"/>
      <c r="DG103" s="2"/>
      <c r="DH103" s="2"/>
      <c r="DI103" s="2"/>
      <c r="DJ103" s="2"/>
      <c r="DK103" s="2"/>
      <c r="DL103" s="2"/>
      <c r="DM103" s="2"/>
      <c r="DN103" s="2"/>
      <c r="DO103" s="2"/>
      <c r="DP103" s="2"/>
      <c r="DQ103" s="2"/>
      <c r="DR103" s="2"/>
      <c r="DS103" s="2"/>
      <c r="DT103" s="2"/>
      <c r="DU103" s="2"/>
      <c r="DV103" s="2"/>
      <c r="DW103" s="2"/>
      <c r="DX103" s="2"/>
      <c r="DY103" s="2"/>
      <c r="DZ103" s="2"/>
      <c r="EA103" s="2"/>
      <c r="EB103" s="2"/>
      <c r="EC103" s="2"/>
      <c r="ED103" s="2"/>
      <c r="EE103" s="2"/>
      <c r="EF103" s="2"/>
      <c r="EG103" s="2"/>
      <c r="EH103" s="2"/>
      <c r="EI103" s="2"/>
      <c r="EJ103" s="2"/>
      <c r="EK103" s="2"/>
      <c r="EL103" s="2"/>
      <c r="EM103" s="2"/>
      <c r="EN103" s="2"/>
      <c r="EO103" s="2"/>
      <c r="EP103" s="2"/>
      <c r="EQ103" s="2"/>
      <c r="ER103" s="2"/>
      <c r="ES103" s="2"/>
      <c r="ET103" s="2"/>
      <c r="EU103" s="2"/>
      <c r="EV103" s="2"/>
      <c r="EW103" s="2"/>
      <c r="EX103" s="2"/>
      <c r="EY103" s="2"/>
      <c r="EZ103" s="2"/>
      <c r="FA103" s="2"/>
      <c r="FB103" s="2"/>
      <c r="FC103" s="2"/>
      <c r="FD103" s="2"/>
      <c r="FE103" s="2"/>
      <c r="FF103" s="2"/>
    </row>
    <row r="104" spans="3:162" ht="12.75">
      <c r="C104" s="47"/>
      <c r="D104" s="47"/>
      <c r="E104" s="47"/>
      <c r="F104" s="47"/>
      <c r="G104" s="47"/>
      <c r="H104" s="47"/>
      <c r="I104" s="47"/>
      <c r="J104" s="47"/>
      <c r="K104" s="47"/>
      <c r="L104" s="47"/>
      <c r="M104" s="50"/>
      <c r="N104" s="50"/>
      <c r="O104" s="50"/>
      <c r="P104" s="50"/>
      <c r="Q104" s="50"/>
      <c r="R104" s="50"/>
      <c r="S104" s="50"/>
      <c r="T104" s="50"/>
      <c r="U104" s="46"/>
      <c r="V104" s="46"/>
      <c r="W104" s="46"/>
      <c r="X104" s="46"/>
      <c r="Y104" s="46"/>
      <c r="Z104" s="46"/>
      <c r="AA104" s="46"/>
      <c r="AB104" s="46"/>
      <c r="AC104" s="46"/>
      <c r="AD104" s="46"/>
      <c r="AE104" s="46"/>
      <c r="AF104" s="46"/>
      <c r="AG104" s="46"/>
      <c r="AH104" s="46"/>
      <c r="AI104" s="46"/>
      <c r="AJ104" s="46"/>
      <c r="AK104" s="46"/>
      <c r="AL104" s="46"/>
      <c r="AM104" s="46"/>
      <c r="AN104" s="46"/>
      <c r="AO104" s="46"/>
      <c r="AP104" s="46"/>
      <c r="AQ104" s="46"/>
      <c r="AR104" s="46"/>
      <c r="AS104" s="46"/>
      <c r="AT104" s="46"/>
      <c r="AU104" s="46"/>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c r="CV104" s="2"/>
      <c r="CW104" s="2"/>
      <c r="CX104" s="2"/>
      <c r="CY104" s="2"/>
      <c r="CZ104" s="2"/>
      <c r="DA104" s="2"/>
      <c r="DB104" s="2"/>
      <c r="DC104" s="2"/>
      <c r="DD104" s="2"/>
      <c r="DE104" s="2"/>
      <c r="DF104" s="2"/>
      <c r="DG104" s="2"/>
      <c r="DH104" s="2"/>
      <c r="DI104" s="2"/>
      <c r="DJ104" s="2"/>
      <c r="DK104" s="2"/>
      <c r="DL104" s="2"/>
      <c r="DM104" s="2"/>
      <c r="DN104" s="2"/>
      <c r="DO104" s="2"/>
      <c r="DP104" s="2"/>
      <c r="DQ104" s="2"/>
      <c r="DR104" s="2"/>
      <c r="DS104" s="2"/>
      <c r="DT104" s="2"/>
      <c r="DU104" s="2"/>
      <c r="DV104" s="2"/>
      <c r="DW104" s="2"/>
      <c r="DX104" s="2"/>
      <c r="DY104" s="2"/>
      <c r="DZ104" s="2"/>
      <c r="EA104" s="2"/>
      <c r="EB104" s="2"/>
      <c r="EC104" s="2"/>
      <c r="ED104" s="2"/>
      <c r="EE104" s="2"/>
      <c r="EF104" s="2"/>
      <c r="EG104" s="2"/>
      <c r="EH104" s="2"/>
      <c r="EI104" s="2"/>
      <c r="EJ104" s="2"/>
      <c r="EK104" s="2"/>
      <c r="EL104" s="2"/>
      <c r="EM104" s="2"/>
      <c r="EN104" s="2"/>
      <c r="EO104" s="2"/>
      <c r="EP104" s="2"/>
      <c r="EQ104" s="2"/>
      <c r="ER104" s="2"/>
      <c r="ES104" s="2"/>
      <c r="ET104" s="2"/>
      <c r="EU104" s="2"/>
      <c r="EV104" s="2"/>
      <c r="EW104" s="2"/>
      <c r="EX104" s="2"/>
      <c r="EY104" s="2"/>
      <c r="EZ104" s="2"/>
      <c r="FA104" s="2"/>
      <c r="FB104" s="2"/>
      <c r="FC104" s="2"/>
      <c r="FD104" s="2"/>
      <c r="FE104" s="2"/>
      <c r="FF104" s="2"/>
    </row>
    <row r="105" spans="3:162" ht="12.75">
      <c r="C105" s="47"/>
      <c r="D105" s="47"/>
      <c r="E105" s="47"/>
      <c r="F105" s="47"/>
      <c r="G105" s="47"/>
      <c r="H105" s="47"/>
      <c r="I105" s="47"/>
      <c r="J105" s="47"/>
      <c r="K105" s="47"/>
      <c r="L105" s="47"/>
      <c r="M105" s="50"/>
      <c r="N105" s="50"/>
      <c r="O105" s="50"/>
      <c r="P105" s="50"/>
      <c r="Q105" s="50"/>
      <c r="R105" s="50"/>
      <c r="S105" s="50"/>
      <c r="T105" s="50"/>
      <c r="U105" s="46"/>
      <c r="V105" s="46"/>
      <c r="W105" s="46"/>
      <c r="X105" s="46"/>
      <c r="Y105" s="46"/>
      <c r="Z105" s="46"/>
      <c r="AA105" s="46"/>
      <c r="AB105" s="46"/>
      <c r="AC105" s="46"/>
      <c r="AD105" s="46"/>
      <c r="AE105" s="46"/>
      <c r="AF105" s="46"/>
      <c r="AG105" s="46"/>
      <c r="AH105" s="46"/>
      <c r="AI105" s="46"/>
      <c r="AJ105" s="46"/>
      <c r="AK105" s="46"/>
      <c r="AL105" s="46"/>
      <c r="AM105" s="46"/>
      <c r="AN105" s="46"/>
      <c r="AO105" s="46"/>
      <c r="AP105" s="46"/>
      <c r="AQ105" s="46"/>
      <c r="AR105" s="46"/>
      <c r="AS105" s="46"/>
      <c r="AT105" s="46"/>
      <c r="AU105" s="46"/>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c r="CW105" s="2"/>
      <c r="CX105" s="2"/>
      <c r="CY105" s="2"/>
      <c r="CZ105" s="2"/>
      <c r="DA105" s="2"/>
      <c r="DB105" s="2"/>
      <c r="DC105" s="2"/>
      <c r="DD105" s="2"/>
      <c r="DE105" s="2"/>
      <c r="DF105" s="2"/>
      <c r="DG105" s="2"/>
      <c r="DH105" s="2"/>
      <c r="DI105" s="2"/>
      <c r="DJ105" s="2"/>
      <c r="DK105" s="2"/>
      <c r="DL105" s="2"/>
      <c r="DM105" s="2"/>
      <c r="DN105" s="2"/>
      <c r="DO105" s="2"/>
      <c r="DP105" s="2"/>
      <c r="DQ105" s="2"/>
      <c r="DR105" s="2"/>
      <c r="DS105" s="2"/>
      <c r="DT105" s="2"/>
      <c r="DU105" s="2"/>
      <c r="DV105" s="2"/>
      <c r="DW105" s="2"/>
      <c r="DX105" s="2"/>
      <c r="DY105" s="2"/>
      <c r="DZ105" s="2"/>
      <c r="EA105" s="2"/>
      <c r="EB105" s="2"/>
      <c r="EC105" s="2"/>
      <c r="ED105" s="2"/>
      <c r="EE105" s="2"/>
      <c r="EF105" s="2"/>
      <c r="EG105" s="2"/>
      <c r="EH105" s="2"/>
      <c r="EI105" s="2"/>
      <c r="EJ105" s="2"/>
      <c r="EK105" s="2"/>
      <c r="EL105" s="2"/>
      <c r="EM105" s="2"/>
      <c r="EN105" s="2"/>
      <c r="EO105" s="2"/>
      <c r="EP105" s="2"/>
      <c r="EQ105" s="2"/>
      <c r="ER105" s="2"/>
      <c r="ES105" s="2"/>
      <c r="ET105" s="2"/>
      <c r="EU105" s="2"/>
      <c r="EV105" s="2"/>
      <c r="EW105" s="2"/>
      <c r="EX105" s="2"/>
      <c r="EY105" s="2"/>
      <c r="EZ105" s="2"/>
      <c r="FA105" s="2"/>
      <c r="FB105" s="2"/>
      <c r="FC105" s="2"/>
      <c r="FD105" s="2"/>
      <c r="FE105" s="2"/>
      <c r="FF105" s="2"/>
    </row>
    <row r="106" spans="3:162" ht="12.75">
      <c r="C106" s="47"/>
      <c r="D106" s="47"/>
      <c r="E106" s="47"/>
      <c r="F106" s="47"/>
      <c r="G106" s="47"/>
      <c r="H106" s="47"/>
      <c r="I106" s="47"/>
      <c r="J106" s="47"/>
      <c r="K106" s="47"/>
      <c r="L106" s="47"/>
      <c r="M106" s="50"/>
      <c r="N106" s="50"/>
      <c r="O106" s="50"/>
      <c r="P106" s="50"/>
      <c r="Q106" s="50"/>
      <c r="R106" s="50"/>
      <c r="S106" s="50"/>
      <c r="T106" s="50"/>
      <c r="U106" s="46"/>
      <c r="V106" s="46"/>
      <c r="W106" s="46"/>
      <c r="X106" s="46"/>
      <c r="Y106" s="46"/>
      <c r="Z106" s="46"/>
      <c r="AA106" s="46"/>
      <c r="AB106" s="46"/>
      <c r="AC106" s="46"/>
      <c r="AD106" s="46"/>
      <c r="AE106" s="46"/>
      <c r="AF106" s="46"/>
      <c r="AG106" s="46"/>
      <c r="AH106" s="46"/>
      <c r="AI106" s="46"/>
      <c r="AJ106" s="46"/>
      <c r="AK106" s="46"/>
      <c r="AL106" s="46"/>
      <c r="AM106" s="46"/>
      <c r="AN106" s="46"/>
      <c r="AO106" s="46"/>
      <c r="AP106" s="46"/>
      <c r="AQ106" s="46"/>
      <c r="AR106" s="46"/>
      <c r="AS106" s="46"/>
      <c r="AT106" s="46"/>
      <c r="AU106" s="46"/>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c r="CW106" s="2"/>
      <c r="CX106" s="2"/>
      <c r="CY106" s="2"/>
      <c r="CZ106" s="2"/>
      <c r="DA106" s="2"/>
      <c r="DB106" s="2"/>
      <c r="DC106" s="2"/>
      <c r="DD106" s="2"/>
      <c r="DE106" s="2"/>
      <c r="DF106" s="2"/>
      <c r="DG106" s="2"/>
      <c r="DH106" s="2"/>
      <c r="DI106" s="2"/>
      <c r="DJ106" s="2"/>
      <c r="DK106" s="2"/>
      <c r="DL106" s="2"/>
      <c r="DM106" s="2"/>
      <c r="DN106" s="2"/>
      <c r="DO106" s="2"/>
      <c r="DP106" s="2"/>
      <c r="DQ106" s="2"/>
      <c r="DR106" s="2"/>
      <c r="DS106" s="2"/>
      <c r="DT106" s="2"/>
      <c r="DU106" s="2"/>
      <c r="DV106" s="2"/>
      <c r="DW106" s="2"/>
      <c r="DX106" s="2"/>
      <c r="DY106" s="2"/>
      <c r="DZ106" s="2"/>
      <c r="EA106" s="2"/>
      <c r="EB106" s="2"/>
      <c r="EC106" s="2"/>
      <c r="ED106" s="2"/>
      <c r="EE106" s="2"/>
      <c r="EF106" s="2"/>
      <c r="EG106" s="2"/>
      <c r="EH106" s="2"/>
      <c r="EI106" s="2"/>
      <c r="EJ106" s="2"/>
      <c r="EK106" s="2"/>
      <c r="EL106" s="2"/>
      <c r="EM106" s="2"/>
      <c r="EN106" s="2"/>
      <c r="EO106" s="2"/>
      <c r="EP106" s="2"/>
      <c r="EQ106" s="2"/>
      <c r="ER106" s="2"/>
      <c r="ES106" s="2"/>
      <c r="ET106" s="2"/>
      <c r="EU106" s="2"/>
      <c r="EV106" s="2"/>
      <c r="EW106" s="2"/>
      <c r="EX106" s="2"/>
      <c r="EY106" s="2"/>
      <c r="EZ106" s="2"/>
      <c r="FA106" s="2"/>
      <c r="FB106" s="2"/>
      <c r="FC106" s="2"/>
      <c r="FD106" s="2"/>
      <c r="FE106" s="2"/>
      <c r="FF106" s="2"/>
    </row>
    <row r="107" spans="3:162" ht="12.75">
      <c r="C107" s="47"/>
      <c r="D107" s="47"/>
      <c r="E107" s="47"/>
      <c r="F107" s="47"/>
      <c r="G107" s="47"/>
      <c r="H107" s="47"/>
      <c r="I107" s="47"/>
      <c r="J107" s="47"/>
      <c r="K107" s="47"/>
      <c r="L107" s="47"/>
      <c r="M107" s="50"/>
      <c r="N107" s="50"/>
      <c r="O107" s="50"/>
      <c r="P107" s="50"/>
      <c r="Q107" s="50"/>
      <c r="R107" s="50"/>
      <c r="S107" s="50"/>
      <c r="T107" s="50"/>
      <c r="U107" s="46"/>
      <c r="V107" s="46"/>
      <c r="W107" s="46"/>
      <c r="X107" s="46"/>
      <c r="Y107" s="46"/>
      <c r="Z107" s="46"/>
      <c r="AA107" s="46"/>
      <c r="AB107" s="46"/>
      <c r="AC107" s="46"/>
      <c r="AD107" s="46"/>
      <c r="AE107" s="46"/>
      <c r="AF107" s="46"/>
      <c r="AG107" s="46"/>
      <c r="AH107" s="46"/>
      <c r="AI107" s="46"/>
      <c r="AJ107" s="46"/>
      <c r="AK107" s="46"/>
      <c r="AL107" s="46"/>
      <c r="AM107" s="46"/>
      <c r="AN107" s="46"/>
      <c r="AO107" s="46"/>
      <c r="AP107" s="46"/>
      <c r="AQ107" s="46"/>
      <c r="AR107" s="46"/>
      <c r="AS107" s="46"/>
      <c r="AT107" s="46"/>
      <c r="AU107" s="46"/>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c r="CW107" s="2"/>
      <c r="CX107" s="2"/>
      <c r="CY107" s="2"/>
      <c r="CZ107" s="2"/>
      <c r="DA107" s="2"/>
      <c r="DB107" s="2"/>
      <c r="DC107" s="2"/>
      <c r="DD107" s="2"/>
      <c r="DE107" s="2"/>
      <c r="DF107" s="2"/>
      <c r="DG107" s="2"/>
      <c r="DH107" s="2"/>
      <c r="DI107" s="2"/>
      <c r="DJ107" s="2"/>
      <c r="DK107" s="2"/>
      <c r="DL107" s="2"/>
      <c r="DM107" s="2"/>
      <c r="DN107" s="2"/>
      <c r="DO107" s="2"/>
      <c r="DP107" s="2"/>
      <c r="DQ107" s="2"/>
      <c r="DR107" s="2"/>
      <c r="DS107" s="2"/>
      <c r="DT107" s="2"/>
      <c r="DU107" s="2"/>
      <c r="DV107" s="2"/>
      <c r="DW107" s="2"/>
      <c r="DX107" s="2"/>
      <c r="DY107" s="2"/>
      <c r="DZ107" s="2"/>
      <c r="EA107" s="2"/>
      <c r="EB107" s="2"/>
      <c r="EC107" s="2"/>
      <c r="ED107" s="2"/>
      <c r="EE107" s="2"/>
      <c r="EF107" s="2"/>
      <c r="EG107" s="2"/>
      <c r="EH107" s="2"/>
      <c r="EI107" s="2"/>
      <c r="EJ107" s="2"/>
      <c r="EK107" s="2"/>
      <c r="EL107" s="2"/>
      <c r="EM107" s="2"/>
      <c r="EN107" s="2"/>
      <c r="EO107" s="2"/>
      <c r="EP107" s="2"/>
      <c r="EQ107" s="2"/>
      <c r="ER107" s="2"/>
      <c r="ES107" s="2"/>
      <c r="ET107" s="2"/>
      <c r="EU107" s="2"/>
      <c r="EV107" s="2"/>
      <c r="EW107" s="2"/>
      <c r="EX107" s="2"/>
      <c r="EY107" s="2"/>
      <c r="EZ107" s="2"/>
      <c r="FA107" s="2"/>
      <c r="FB107" s="2"/>
      <c r="FC107" s="2"/>
      <c r="FD107" s="2"/>
      <c r="FE107" s="2"/>
      <c r="FF107" s="2"/>
    </row>
    <row r="108" spans="3:162" ht="12.75">
      <c r="C108" s="47"/>
      <c r="D108" s="47"/>
      <c r="E108" s="47"/>
      <c r="F108" s="47"/>
      <c r="G108" s="47"/>
      <c r="H108" s="47"/>
      <c r="I108" s="47"/>
      <c r="J108" s="47"/>
      <c r="K108" s="47"/>
      <c r="L108" s="47"/>
      <c r="M108" s="50"/>
      <c r="N108" s="50"/>
      <c r="O108" s="50"/>
      <c r="P108" s="50"/>
      <c r="Q108" s="50"/>
      <c r="R108" s="50"/>
      <c r="S108" s="50"/>
      <c r="T108" s="50"/>
      <c r="U108" s="46"/>
      <c r="V108" s="46"/>
      <c r="W108" s="46"/>
      <c r="X108" s="46"/>
      <c r="Y108" s="46"/>
      <c r="Z108" s="46"/>
      <c r="AA108" s="46"/>
      <c r="AB108" s="46"/>
      <c r="AC108" s="46"/>
      <c r="AD108" s="46"/>
      <c r="AE108" s="46"/>
      <c r="AF108" s="46"/>
      <c r="AG108" s="46"/>
      <c r="AH108" s="46"/>
      <c r="AI108" s="46"/>
      <c r="AJ108" s="46"/>
      <c r="AK108" s="46"/>
      <c r="AL108" s="46"/>
      <c r="AM108" s="46"/>
      <c r="AN108" s="46"/>
      <c r="AO108" s="46"/>
      <c r="AP108" s="46"/>
      <c r="AQ108" s="46"/>
      <c r="AR108" s="46"/>
      <c r="AS108" s="46"/>
      <c r="AT108" s="46"/>
      <c r="AU108" s="46"/>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c r="CV108" s="2"/>
      <c r="CW108" s="2"/>
      <c r="CX108" s="2"/>
      <c r="CY108" s="2"/>
      <c r="CZ108" s="2"/>
      <c r="DA108" s="2"/>
      <c r="DB108" s="2"/>
      <c r="DC108" s="2"/>
      <c r="DD108" s="2"/>
      <c r="DE108" s="2"/>
      <c r="DF108" s="2"/>
      <c r="DG108" s="2"/>
      <c r="DH108" s="2"/>
      <c r="DI108" s="2"/>
      <c r="DJ108" s="2"/>
      <c r="DK108" s="2"/>
      <c r="DL108" s="2"/>
      <c r="DM108" s="2"/>
      <c r="DN108" s="2"/>
      <c r="DO108" s="2"/>
      <c r="DP108" s="2"/>
      <c r="DQ108" s="2"/>
      <c r="DR108" s="2"/>
      <c r="DS108" s="2"/>
      <c r="DT108" s="2"/>
      <c r="DU108" s="2"/>
      <c r="DV108" s="2"/>
      <c r="DW108" s="2"/>
      <c r="DX108" s="2"/>
      <c r="DY108" s="2"/>
      <c r="DZ108" s="2"/>
      <c r="EA108" s="2"/>
      <c r="EB108" s="2"/>
      <c r="EC108" s="2"/>
      <c r="ED108" s="2"/>
      <c r="EE108" s="2"/>
      <c r="EF108" s="2"/>
      <c r="EG108" s="2"/>
      <c r="EH108" s="2"/>
      <c r="EI108" s="2"/>
      <c r="EJ108" s="2"/>
      <c r="EK108" s="2"/>
      <c r="EL108" s="2"/>
      <c r="EM108" s="2"/>
      <c r="EN108" s="2"/>
      <c r="EO108" s="2"/>
      <c r="EP108" s="2"/>
      <c r="EQ108" s="2"/>
      <c r="ER108" s="2"/>
      <c r="ES108" s="2"/>
      <c r="ET108" s="2"/>
      <c r="EU108" s="2"/>
      <c r="EV108" s="2"/>
      <c r="EW108" s="2"/>
      <c r="EX108" s="2"/>
      <c r="EY108" s="2"/>
      <c r="EZ108" s="2"/>
      <c r="FA108" s="2"/>
      <c r="FB108" s="2"/>
      <c r="FC108" s="2"/>
      <c r="FD108" s="2"/>
      <c r="FE108" s="2"/>
      <c r="FF108" s="2"/>
    </row>
    <row r="109" spans="3:162" ht="12.75">
      <c r="C109" s="47"/>
      <c r="D109" s="47"/>
      <c r="E109" s="47"/>
      <c r="F109" s="47"/>
      <c r="G109" s="47"/>
      <c r="H109" s="47"/>
      <c r="I109" s="47"/>
      <c r="J109" s="47"/>
      <c r="K109" s="47"/>
      <c r="L109" s="47"/>
      <c r="M109" s="50"/>
      <c r="N109" s="50"/>
      <c r="O109" s="50"/>
      <c r="P109" s="50"/>
      <c r="Q109" s="50"/>
      <c r="R109" s="50"/>
      <c r="S109" s="50"/>
      <c r="T109" s="50"/>
      <c r="U109" s="46"/>
      <c r="V109" s="46"/>
      <c r="W109" s="46"/>
      <c r="X109" s="46"/>
      <c r="Y109" s="46"/>
      <c r="Z109" s="46"/>
      <c r="AA109" s="46"/>
      <c r="AB109" s="46"/>
      <c r="AC109" s="46"/>
      <c r="AD109" s="46"/>
      <c r="AE109" s="46"/>
      <c r="AF109" s="46"/>
      <c r="AG109" s="46"/>
      <c r="AH109" s="46"/>
      <c r="AI109" s="46"/>
      <c r="AJ109" s="46"/>
      <c r="AK109" s="46"/>
      <c r="AL109" s="46"/>
      <c r="AM109" s="46"/>
      <c r="AN109" s="46"/>
      <c r="AO109" s="46"/>
      <c r="AP109" s="46"/>
      <c r="AQ109" s="46"/>
      <c r="AR109" s="46"/>
      <c r="AS109" s="46"/>
      <c r="AT109" s="46"/>
      <c r="AU109" s="46"/>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c r="CW109" s="2"/>
      <c r="CX109" s="2"/>
      <c r="CY109" s="2"/>
      <c r="CZ109" s="2"/>
      <c r="DA109" s="2"/>
      <c r="DB109" s="2"/>
      <c r="DC109" s="2"/>
      <c r="DD109" s="2"/>
      <c r="DE109" s="2"/>
      <c r="DF109" s="2"/>
      <c r="DG109" s="2"/>
      <c r="DH109" s="2"/>
      <c r="DI109" s="2"/>
      <c r="DJ109" s="2"/>
      <c r="DK109" s="2"/>
      <c r="DL109" s="2"/>
      <c r="DM109" s="2"/>
      <c r="DN109" s="2"/>
      <c r="DO109" s="2"/>
      <c r="DP109" s="2"/>
      <c r="DQ109" s="2"/>
      <c r="DR109" s="2"/>
      <c r="DS109" s="2"/>
      <c r="DT109" s="2"/>
      <c r="DU109" s="2"/>
      <c r="DV109" s="2"/>
      <c r="DW109" s="2"/>
      <c r="DX109" s="2"/>
      <c r="DY109" s="2"/>
      <c r="DZ109" s="2"/>
      <c r="EA109" s="2"/>
      <c r="EB109" s="2"/>
      <c r="EC109" s="2"/>
      <c r="ED109" s="2"/>
      <c r="EE109" s="2"/>
      <c r="EF109" s="2"/>
      <c r="EG109" s="2"/>
      <c r="EH109" s="2"/>
      <c r="EI109" s="2"/>
      <c r="EJ109" s="2"/>
      <c r="EK109" s="2"/>
      <c r="EL109" s="2"/>
      <c r="EM109" s="2"/>
      <c r="EN109" s="2"/>
      <c r="EO109" s="2"/>
      <c r="EP109" s="2"/>
      <c r="EQ109" s="2"/>
      <c r="ER109" s="2"/>
      <c r="ES109" s="2"/>
      <c r="ET109" s="2"/>
      <c r="EU109" s="2"/>
      <c r="EV109" s="2"/>
      <c r="EW109" s="2"/>
      <c r="EX109" s="2"/>
      <c r="EY109" s="2"/>
      <c r="EZ109" s="2"/>
      <c r="FA109" s="2"/>
      <c r="FB109" s="2"/>
      <c r="FC109" s="2"/>
      <c r="FD109" s="2"/>
      <c r="FE109" s="2"/>
      <c r="FF109" s="2"/>
    </row>
    <row r="110" spans="3:162" ht="12.75">
      <c r="C110" s="47"/>
      <c r="D110" s="47"/>
      <c r="E110" s="47"/>
      <c r="F110" s="47"/>
      <c r="G110" s="47"/>
      <c r="H110" s="47"/>
      <c r="I110" s="47"/>
      <c r="J110" s="47"/>
      <c r="K110" s="47"/>
      <c r="L110" s="47"/>
      <c r="M110" s="50"/>
      <c r="N110" s="50"/>
      <c r="O110" s="50"/>
      <c r="P110" s="50"/>
      <c r="Q110" s="50"/>
      <c r="R110" s="50"/>
      <c r="S110" s="50"/>
      <c r="T110" s="50"/>
      <c r="U110" s="46"/>
      <c r="V110" s="46"/>
      <c r="W110" s="46"/>
      <c r="X110" s="46"/>
      <c r="Y110" s="46"/>
      <c r="Z110" s="46"/>
      <c r="AA110" s="46"/>
      <c r="AB110" s="46"/>
      <c r="AC110" s="46"/>
      <c r="AD110" s="46"/>
      <c r="AE110" s="46"/>
      <c r="AF110" s="46"/>
      <c r="AG110" s="46"/>
      <c r="AH110" s="46"/>
      <c r="AI110" s="46"/>
      <c r="AJ110" s="46"/>
      <c r="AK110" s="46"/>
      <c r="AL110" s="46"/>
      <c r="AM110" s="46"/>
      <c r="AN110" s="46"/>
      <c r="AO110" s="46"/>
      <c r="AP110" s="46"/>
      <c r="AQ110" s="46"/>
      <c r="AR110" s="46"/>
      <c r="AS110" s="46"/>
      <c r="AT110" s="46"/>
      <c r="AU110" s="46"/>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2"/>
      <c r="CW110" s="2"/>
      <c r="CX110" s="2"/>
      <c r="CY110" s="2"/>
      <c r="CZ110" s="2"/>
      <c r="DA110" s="2"/>
      <c r="DB110" s="2"/>
      <c r="DC110" s="2"/>
      <c r="DD110" s="2"/>
      <c r="DE110" s="2"/>
      <c r="DF110" s="2"/>
      <c r="DG110" s="2"/>
      <c r="DH110" s="2"/>
      <c r="DI110" s="2"/>
      <c r="DJ110" s="2"/>
      <c r="DK110" s="2"/>
      <c r="DL110" s="2"/>
      <c r="DM110" s="2"/>
      <c r="DN110" s="2"/>
      <c r="DO110" s="2"/>
      <c r="DP110" s="2"/>
      <c r="DQ110" s="2"/>
      <c r="DR110" s="2"/>
      <c r="DS110" s="2"/>
      <c r="DT110" s="2"/>
      <c r="DU110" s="2"/>
      <c r="DV110" s="2"/>
      <c r="DW110" s="2"/>
      <c r="DX110" s="2"/>
      <c r="DY110" s="2"/>
      <c r="DZ110" s="2"/>
      <c r="EA110" s="2"/>
      <c r="EB110" s="2"/>
      <c r="EC110" s="2"/>
      <c r="ED110" s="2"/>
      <c r="EE110" s="2"/>
      <c r="EF110" s="2"/>
      <c r="EG110" s="2"/>
      <c r="EH110" s="2"/>
      <c r="EI110" s="2"/>
      <c r="EJ110" s="2"/>
      <c r="EK110" s="2"/>
      <c r="EL110" s="2"/>
      <c r="EM110" s="2"/>
      <c r="EN110" s="2"/>
      <c r="EO110" s="2"/>
      <c r="EP110" s="2"/>
      <c r="EQ110" s="2"/>
      <c r="ER110" s="2"/>
      <c r="ES110" s="2"/>
      <c r="ET110" s="2"/>
      <c r="EU110" s="2"/>
      <c r="EV110" s="2"/>
      <c r="EW110" s="2"/>
      <c r="EX110" s="2"/>
      <c r="EY110" s="2"/>
      <c r="EZ110" s="2"/>
      <c r="FA110" s="2"/>
      <c r="FB110" s="2"/>
      <c r="FC110" s="2"/>
      <c r="FD110" s="2"/>
      <c r="FE110" s="2"/>
      <c r="FF110" s="2"/>
    </row>
    <row r="111" spans="3:162" ht="12.75">
      <c r="C111" s="47"/>
      <c r="D111" s="47"/>
      <c r="E111" s="47"/>
      <c r="F111" s="47"/>
      <c r="G111" s="47"/>
      <c r="H111" s="47"/>
      <c r="I111" s="47"/>
      <c r="J111" s="47"/>
      <c r="K111" s="47"/>
      <c r="L111" s="47"/>
      <c r="M111" s="50"/>
      <c r="N111" s="50"/>
      <c r="O111" s="50"/>
      <c r="P111" s="50"/>
      <c r="Q111" s="50"/>
      <c r="R111" s="50"/>
      <c r="S111" s="50"/>
      <c r="T111" s="50"/>
      <c r="U111" s="46"/>
      <c r="V111" s="46"/>
      <c r="W111" s="46"/>
      <c r="X111" s="46"/>
      <c r="Y111" s="46"/>
      <c r="Z111" s="46"/>
      <c r="AA111" s="46"/>
      <c r="AB111" s="46"/>
      <c r="AC111" s="46"/>
      <c r="AD111" s="46"/>
      <c r="AE111" s="46"/>
      <c r="AF111" s="46"/>
      <c r="AG111" s="46"/>
      <c r="AH111" s="46"/>
      <c r="AI111" s="46"/>
      <c r="AJ111" s="46"/>
      <c r="AK111" s="46"/>
      <c r="AL111" s="46"/>
      <c r="AM111" s="46"/>
      <c r="AN111" s="46"/>
      <c r="AO111" s="46"/>
      <c r="AP111" s="46"/>
      <c r="AQ111" s="46"/>
      <c r="AR111" s="46"/>
      <c r="AS111" s="46"/>
      <c r="AT111" s="46"/>
      <c r="AU111" s="46"/>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c r="CV111" s="2"/>
      <c r="CW111" s="2"/>
      <c r="CX111" s="2"/>
      <c r="CY111" s="2"/>
      <c r="CZ111" s="2"/>
      <c r="DA111" s="2"/>
      <c r="DB111" s="2"/>
      <c r="DC111" s="2"/>
      <c r="DD111" s="2"/>
      <c r="DE111" s="2"/>
      <c r="DF111" s="2"/>
      <c r="DG111" s="2"/>
      <c r="DH111" s="2"/>
      <c r="DI111" s="2"/>
      <c r="DJ111" s="2"/>
      <c r="DK111" s="2"/>
      <c r="DL111" s="2"/>
      <c r="DM111" s="2"/>
      <c r="DN111" s="2"/>
      <c r="DO111" s="2"/>
      <c r="DP111" s="2"/>
      <c r="DQ111" s="2"/>
      <c r="DR111" s="2"/>
      <c r="DS111" s="2"/>
      <c r="DT111" s="2"/>
      <c r="DU111" s="2"/>
      <c r="DV111" s="2"/>
      <c r="DW111" s="2"/>
      <c r="DX111" s="2"/>
      <c r="DY111" s="2"/>
      <c r="DZ111" s="2"/>
      <c r="EA111" s="2"/>
      <c r="EB111" s="2"/>
      <c r="EC111" s="2"/>
      <c r="ED111" s="2"/>
      <c r="EE111" s="2"/>
      <c r="EF111" s="2"/>
      <c r="EG111" s="2"/>
      <c r="EH111" s="2"/>
      <c r="EI111" s="2"/>
      <c r="EJ111" s="2"/>
      <c r="EK111" s="2"/>
      <c r="EL111" s="2"/>
      <c r="EM111" s="2"/>
      <c r="EN111" s="2"/>
      <c r="EO111" s="2"/>
      <c r="EP111" s="2"/>
      <c r="EQ111" s="2"/>
      <c r="ER111" s="2"/>
      <c r="ES111" s="2"/>
      <c r="ET111" s="2"/>
      <c r="EU111" s="2"/>
      <c r="EV111" s="2"/>
      <c r="EW111" s="2"/>
      <c r="EX111" s="2"/>
      <c r="EY111" s="2"/>
      <c r="EZ111" s="2"/>
      <c r="FA111" s="2"/>
      <c r="FB111" s="2"/>
      <c r="FC111" s="2"/>
      <c r="FD111" s="2"/>
      <c r="FE111" s="2"/>
      <c r="FF111" s="2"/>
    </row>
    <row r="112" spans="3:162" ht="12.75">
      <c r="C112" s="47"/>
      <c r="D112" s="47"/>
      <c r="E112" s="47"/>
      <c r="F112" s="47"/>
      <c r="G112" s="47"/>
      <c r="H112" s="47"/>
      <c r="I112" s="47"/>
      <c r="J112" s="47"/>
      <c r="K112" s="47"/>
      <c r="L112" s="47"/>
      <c r="M112" s="50"/>
      <c r="N112" s="50"/>
      <c r="O112" s="50"/>
      <c r="P112" s="50"/>
      <c r="Q112" s="50"/>
      <c r="R112" s="50"/>
      <c r="S112" s="50"/>
      <c r="T112" s="50"/>
      <c r="U112" s="46"/>
      <c r="V112" s="46"/>
      <c r="W112" s="46"/>
      <c r="X112" s="46"/>
      <c r="Y112" s="46"/>
      <c r="Z112" s="46"/>
      <c r="AA112" s="46"/>
      <c r="AB112" s="46"/>
      <c r="AC112" s="46"/>
      <c r="AD112" s="46"/>
      <c r="AE112" s="46"/>
      <c r="AF112" s="46"/>
      <c r="AG112" s="46"/>
      <c r="AH112" s="46"/>
      <c r="AI112" s="46"/>
      <c r="AJ112" s="46"/>
      <c r="AK112" s="46"/>
      <c r="AL112" s="46"/>
      <c r="AM112" s="46"/>
      <c r="AN112" s="46"/>
      <c r="AO112" s="46"/>
      <c r="AP112" s="46"/>
      <c r="AQ112" s="46"/>
      <c r="AR112" s="46"/>
      <c r="AS112" s="46"/>
      <c r="AT112" s="46"/>
      <c r="AU112" s="46"/>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c r="CW112" s="2"/>
      <c r="CX112" s="2"/>
      <c r="CY112" s="2"/>
      <c r="CZ112" s="2"/>
      <c r="DA112" s="2"/>
      <c r="DB112" s="2"/>
      <c r="DC112" s="2"/>
      <c r="DD112" s="2"/>
      <c r="DE112" s="2"/>
      <c r="DF112" s="2"/>
      <c r="DG112" s="2"/>
      <c r="DH112" s="2"/>
      <c r="DI112" s="2"/>
      <c r="DJ112" s="2"/>
      <c r="DK112" s="2"/>
      <c r="DL112" s="2"/>
      <c r="DM112" s="2"/>
      <c r="DN112" s="2"/>
      <c r="DO112" s="2"/>
      <c r="DP112" s="2"/>
      <c r="DQ112" s="2"/>
      <c r="DR112" s="2"/>
      <c r="DS112" s="2"/>
      <c r="DT112" s="2"/>
      <c r="DU112" s="2"/>
      <c r="DV112" s="2"/>
      <c r="DW112" s="2"/>
      <c r="DX112" s="2"/>
      <c r="DY112" s="2"/>
      <c r="DZ112" s="2"/>
      <c r="EA112" s="2"/>
      <c r="EB112" s="2"/>
      <c r="EC112" s="2"/>
      <c r="ED112" s="2"/>
      <c r="EE112" s="2"/>
      <c r="EF112" s="2"/>
      <c r="EG112" s="2"/>
      <c r="EH112" s="2"/>
      <c r="EI112" s="2"/>
      <c r="EJ112" s="2"/>
      <c r="EK112" s="2"/>
      <c r="EL112" s="2"/>
      <c r="EM112" s="2"/>
      <c r="EN112" s="2"/>
      <c r="EO112" s="2"/>
      <c r="EP112" s="2"/>
      <c r="EQ112" s="2"/>
      <c r="ER112" s="2"/>
      <c r="ES112" s="2"/>
      <c r="ET112" s="2"/>
      <c r="EU112" s="2"/>
      <c r="EV112" s="2"/>
      <c r="EW112" s="2"/>
      <c r="EX112" s="2"/>
      <c r="EY112" s="2"/>
      <c r="EZ112" s="2"/>
      <c r="FA112" s="2"/>
      <c r="FB112" s="2"/>
      <c r="FC112" s="2"/>
      <c r="FD112" s="2"/>
      <c r="FE112" s="2"/>
      <c r="FF112" s="2"/>
    </row>
    <row r="113" spans="3:162" ht="12.75">
      <c r="C113" s="47"/>
      <c r="D113" s="47"/>
      <c r="E113" s="47"/>
      <c r="F113" s="47"/>
      <c r="G113" s="47"/>
      <c r="H113" s="47"/>
      <c r="I113" s="47"/>
      <c r="J113" s="47"/>
      <c r="K113" s="47"/>
      <c r="L113" s="47"/>
      <c r="M113" s="50"/>
      <c r="N113" s="50"/>
      <c r="O113" s="50"/>
      <c r="P113" s="50"/>
      <c r="Q113" s="50"/>
      <c r="R113" s="50"/>
      <c r="S113" s="50"/>
      <c r="T113" s="50"/>
      <c r="U113" s="46"/>
      <c r="V113" s="46"/>
      <c r="W113" s="46"/>
      <c r="X113" s="46"/>
      <c r="Y113" s="46"/>
      <c r="Z113" s="46"/>
      <c r="AA113" s="46"/>
      <c r="AB113" s="46"/>
      <c r="AC113" s="46"/>
      <c r="AD113" s="46"/>
      <c r="AE113" s="46"/>
      <c r="AF113" s="46"/>
      <c r="AG113" s="46"/>
      <c r="AH113" s="46"/>
      <c r="AI113" s="46"/>
      <c r="AJ113" s="46"/>
      <c r="AK113" s="46"/>
      <c r="AL113" s="46"/>
      <c r="AM113" s="46"/>
      <c r="AN113" s="46"/>
      <c r="AO113" s="46"/>
      <c r="AP113" s="46"/>
      <c r="AQ113" s="46"/>
      <c r="AR113" s="46"/>
      <c r="AS113" s="46"/>
      <c r="AT113" s="46"/>
      <c r="AU113" s="46"/>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c r="CV113" s="2"/>
      <c r="CW113" s="2"/>
      <c r="CX113" s="2"/>
      <c r="CY113" s="2"/>
      <c r="CZ113" s="2"/>
      <c r="DA113" s="2"/>
      <c r="DB113" s="2"/>
      <c r="DC113" s="2"/>
      <c r="DD113" s="2"/>
      <c r="DE113" s="2"/>
      <c r="DF113" s="2"/>
      <c r="DG113" s="2"/>
      <c r="DH113" s="2"/>
      <c r="DI113" s="2"/>
      <c r="DJ113" s="2"/>
      <c r="DK113" s="2"/>
      <c r="DL113" s="2"/>
      <c r="DM113" s="2"/>
      <c r="DN113" s="2"/>
      <c r="DO113" s="2"/>
      <c r="DP113" s="2"/>
      <c r="DQ113" s="2"/>
      <c r="DR113" s="2"/>
      <c r="DS113" s="2"/>
      <c r="DT113" s="2"/>
      <c r="DU113" s="2"/>
      <c r="DV113" s="2"/>
      <c r="DW113" s="2"/>
      <c r="DX113" s="2"/>
      <c r="DY113" s="2"/>
      <c r="DZ113" s="2"/>
      <c r="EA113" s="2"/>
      <c r="EB113" s="2"/>
      <c r="EC113" s="2"/>
      <c r="ED113" s="2"/>
      <c r="EE113" s="2"/>
      <c r="EF113" s="2"/>
      <c r="EG113" s="2"/>
      <c r="EH113" s="2"/>
      <c r="EI113" s="2"/>
      <c r="EJ113" s="2"/>
      <c r="EK113" s="2"/>
      <c r="EL113" s="2"/>
      <c r="EM113" s="2"/>
      <c r="EN113" s="2"/>
      <c r="EO113" s="2"/>
      <c r="EP113" s="2"/>
      <c r="EQ113" s="2"/>
      <c r="ER113" s="2"/>
      <c r="ES113" s="2"/>
      <c r="ET113" s="2"/>
      <c r="EU113" s="2"/>
      <c r="EV113" s="2"/>
      <c r="EW113" s="2"/>
      <c r="EX113" s="2"/>
      <c r="EY113" s="2"/>
      <c r="EZ113" s="2"/>
      <c r="FA113" s="2"/>
      <c r="FB113" s="2"/>
      <c r="FC113" s="2"/>
      <c r="FD113" s="2"/>
      <c r="FE113" s="2"/>
      <c r="FF113" s="2"/>
    </row>
    <row r="114" spans="3:162" ht="12.75">
      <c r="C114" s="47"/>
      <c r="D114" s="47"/>
      <c r="E114" s="47"/>
      <c r="F114" s="47"/>
      <c r="G114" s="47"/>
      <c r="H114" s="47"/>
      <c r="I114" s="47"/>
      <c r="J114" s="47"/>
      <c r="K114" s="47"/>
      <c r="L114" s="47"/>
      <c r="M114" s="50"/>
      <c r="N114" s="50"/>
      <c r="O114" s="50"/>
      <c r="P114" s="50"/>
      <c r="Q114" s="50"/>
      <c r="R114" s="50"/>
      <c r="S114" s="50"/>
      <c r="T114" s="50"/>
      <c r="U114" s="46"/>
      <c r="V114" s="46"/>
      <c r="W114" s="46"/>
      <c r="X114" s="46"/>
      <c r="Y114" s="46"/>
      <c r="Z114" s="46"/>
      <c r="AA114" s="46"/>
      <c r="AB114" s="46"/>
      <c r="AC114" s="46"/>
      <c r="AD114" s="46"/>
      <c r="AE114" s="46"/>
      <c r="AF114" s="46"/>
      <c r="AG114" s="46"/>
      <c r="AH114" s="46"/>
      <c r="AI114" s="46"/>
      <c r="AJ114" s="46"/>
      <c r="AK114" s="46"/>
      <c r="AL114" s="46"/>
      <c r="AM114" s="46"/>
      <c r="AN114" s="46"/>
      <c r="AO114" s="46"/>
      <c r="AP114" s="46"/>
      <c r="AQ114" s="46"/>
      <c r="AR114" s="46"/>
      <c r="AS114" s="46"/>
      <c r="AT114" s="46"/>
      <c r="AU114" s="46"/>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c r="CV114" s="2"/>
      <c r="CW114" s="2"/>
      <c r="CX114" s="2"/>
      <c r="CY114" s="2"/>
      <c r="CZ114" s="2"/>
      <c r="DA114" s="2"/>
      <c r="DB114" s="2"/>
      <c r="DC114" s="2"/>
      <c r="DD114" s="2"/>
      <c r="DE114" s="2"/>
      <c r="DF114" s="2"/>
      <c r="DG114" s="2"/>
      <c r="DH114" s="2"/>
      <c r="DI114" s="2"/>
      <c r="DJ114" s="2"/>
      <c r="DK114" s="2"/>
      <c r="DL114" s="2"/>
      <c r="DM114" s="2"/>
      <c r="DN114" s="2"/>
      <c r="DO114" s="2"/>
      <c r="DP114" s="2"/>
      <c r="DQ114" s="2"/>
      <c r="DR114" s="2"/>
      <c r="DS114" s="2"/>
      <c r="DT114" s="2"/>
      <c r="DU114" s="2"/>
      <c r="DV114" s="2"/>
      <c r="DW114" s="2"/>
      <c r="DX114" s="2"/>
      <c r="DY114" s="2"/>
      <c r="DZ114" s="2"/>
      <c r="EA114" s="2"/>
      <c r="EB114" s="2"/>
      <c r="EC114" s="2"/>
      <c r="ED114" s="2"/>
      <c r="EE114" s="2"/>
      <c r="EF114" s="2"/>
      <c r="EG114" s="2"/>
      <c r="EH114" s="2"/>
      <c r="EI114" s="2"/>
      <c r="EJ114" s="2"/>
      <c r="EK114" s="2"/>
      <c r="EL114" s="2"/>
      <c r="EM114" s="2"/>
      <c r="EN114" s="2"/>
      <c r="EO114" s="2"/>
      <c r="EP114" s="2"/>
      <c r="EQ114" s="2"/>
      <c r="ER114" s="2"/>
      <c r="ES114" s="2"/>
      <c r="ET114" s="2"/>
      <c r="EU114" s="2"/>
      <c r="EV114" s="2"/>
      <c r="EW114" s="2"/>
      <c r="EX114" s="2"/>
      <c r="EY114" s="2"/>
      <c r="EZ114" s="2"/>
      <c r="FA114" s="2"/>
      <c r="FB114" s="2"/>
      <c r="FC114" s="2"/>
      <c r="FD114" s="2"/>
      <c r="FE114" s="2"/>
      <c r="FF114" s="2"/>
    </row>
    <row r="115" spans="3:162" ht="12.75">
      <c r="C115" s="52"/>
      <c r="D115" s="52"/>
      <c r="E115" s="52"/>
      <c r="F115" s="52"/>
      <c r="G115" s="52"/>
      <c r="H115" s="52"/>
      <c r="I115" s="52"/>
      <c r="J115" s="52"/>
      <c r="K115" s="52"/>
      <c r="L115" s="52"/>
      <c r="M115" s="50"/>
      <c r="N115" s="50"/>
      <c r="O115" s="50"/>
      <c r="P115" s="50"/>
      <c r="Q115" s="50"/>
      <c r="R115" s="50"/>
      <c r="S115" s="50"/>
      <c r="T115" s="50"/>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c r="CV115" s="2"/>
      <c r="CW115" s="2"/>
      <c r="CX115" s="2"/>
      <c r="CY115" s="2"/>
      <c r="CZ115" s="2"/>
      <c r="DA115" s="2"/>
      <c r="DB115" s="2"/>
      <c r="DC115" s="2"/>
      <c r="DD115" s="2"/>
      <c r="DE115" s="2"/>
      <c r="DF115" s="2"/>
      <c r="DG115" s="2"/>
      <c r="DH115" s="2"/>
      <c r="DI115" s="2"/>
      <c r="DJ115" s="2"/>
      <c r="DK115" s="2"/>
      <c r="DL115" s="2"/>
      <c r="DM115" s="2"/>
      <c r="DN115" s="2"/>
      <c r="DO115" s="2"/>
      <c r="DP115" s="2"/>
      <c r="DQ115" s="2"/>
      <c r="DR115" s="2"/>
      <c r="DS115" s="2"/>
      <c r="DT115" s="2"/>
      <c r="DU115" s="2"/>
      <c r="DV115" s="2"/>
      <c r="DW115" s="2"/>
      <c r="DX115" s="2"/>
      <c r="DY115" s="2"/>
      <c r="DZ115" s="2"/>
      <c r="EA115" s="2"/>
      <c r="EB115" s="2"/>
      <c r="EC115" s="2"/>
      <c r="ED115" s="2"/>
      <c r="EE115" s="2"/>
      <c r="EF115" s="2"/>
      <c r="EG115" s="2"/>
      <c r="EH115" s="2"/>
      <c r="EI115" s="2"/>
      <c r="EJ115" s="2"/>
      <c r="EK115" s="2"/>
      <c r="EL115" s="2"/>
      <c r="EM115" s="2"/>
      <c r="EN115" s="2"/>
      <c r="EO115" s="2"/>
      <c r="EP115" s="2"/>
      <c r="EQ115" s="2"/>
      <c r="ER115" s="2"/>
      <c r="ES115" s="2"/>
      <c r="ET115" s="2"/>
      <c r="EU115" s="2"/>
      <c r="EV115" s="2"/>
      <c r="EW115" s="2"/>
      <c r="EX115" s="2"/>
      <c r="EY115" s="2"/>
      <c r="EZ115" s="2"/>
      <c r="FA115" s="2"/>
      <c r="FB115" s="2"/>
      <c r="FC115" s="2"/>
      <c r="FD115" s="2"/>
      <c r="FE115" s="2"/>
      <c r="FF115" s="2"/>
    </row>
    <row r="116" spans="3:162" ht="12.75">
      <c r="C116" s="52"/>
      <c r="D116" s="52"/>
      <c r="E116" s="52"/>
      <c r="F116" s="52"/>
      <c r="G116" s="52"/>
      <c r="H116" s="52"/>
      <c r="I116" s="52"/>
      <c r="J116" s="52"/>
      <c r="K116" s="52"/>
      <c r="L116" s="52"/>
      <c r="M116" s="50"/>
      <c r="N116" s="50"/>
      <c r="O116" s="50"/>
      <c r="P116" s="50"/>
      <c r="Q116" s="50"/>
      <c r="R116" s="50"/>
      <c r="S116" s="50"/>
      <c r="T116" s="50"/>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c r="CV116" s="2"/>
      <c r="CW116" s="2"/>
      <c r="CX116" s="2"/>
      <c r="CY116" s="2"/>
      <c r="CZ116" s="2"/>
      <c r="DA116" s="2"/>
      <c r="DB116" s="2"/>
      <c r="DC116" s="2"/>
      <c r="DD116" s="2"/>
      <c r="DE116" s="2"/>
      <c r="DF116" s="2"/>
      <c r="DG116" s="2"/>
      <c r="DH116" s="2"/>
      <c r="DI116" s="2"/>
      <c r="DJ116" s="2"/>
      <c r="DK116" s="2"/>
      <c r="DL116" s="2"/>
      <c r="DM116" s="2"/>
      <c r="DN116" s="2"/>
      <c r="DO116" s="2"/>
      <c r="DP116" s="2"/>
      <c r="DQ116" s="2"/>
      <c r="DR116" s="2"/>
      <c r="DS116" s="2"/>
      <c r="DT116" s="2"/>
      <c r="DU116" s="2"/>
      <c r="DV116" s="2"/>
      <c r="DW116" s="2"/>
      <c r="DX116" s="2"/>
      <c r="DY116" s="2"/>
      <c r="DZ116" s="2"/>
      <c r="EA116" s="2"/>
      <c r="EB116" s="2"/>
      <c r="EC116" s="2"/>
      <c r="ED116" s="2"/>
      <c r="EE116" s="2"/>
      <c r="EF116" s="2"/>
      <c r="EG116" s="2"/>
      <c r="EH116" s="2"/>
      <c r="EI116" s="2"/>
      <c r="EJ116" s="2"/>
      <c r="EK116" s="2"/>
      <c r="EL116" s="2"/>
      <c r="EM116" s="2"/>
      <c r="EN116" s="2"/>
      <c r="EO116" s="2"/>
      <c r="EP116" s="2"/>
      <c r="EQ116" s="2"/>
      <c r="ER116" s="2"/>
      <c r="ES116" s="2"/>
      <c r="ET116" s="2"/>
      <c r="EU116" s="2"/>
      <c r="EV116" s="2"/>
      <c r="EW116" s="2"/>
      <c r="EX116" s="2"/>
      <c r="EY116" s="2"/>
      <c r="EZ116" s="2"/>
      <c r="FA116" s="2"/>
      <c r="FB116" s="2"/>
      <c r="FC116" s="2"/>
      <c r="FD116" s="2"/>
      <c r="FE116" s="2"/>
      <c r="FF116" s="2"/>
    </row>
    <row r="117" spans="3:162" ht="12.75">
      <c r="C117" s="52"/>
      <c r="D117" s="52"/>
      <c r="E117" s="52"/>
      <c r="F117" s="52"/>
      <c r="G117" s="52"/>
      <c r="H117" s="52"/>
      <c r="I117" s="52"/>
      <c r="J117" s="52"/>
      <c r="K117" s="52"/>
      <c r="L117" s="52"/>
      <c r="M117" s="50"/>
      <c r="N117" s="50"/>
      <c r="O117" s="50"/>
      <c r="P117" s="50"/>
      <c r="Q117" s="50"/>
      <c r="R117" s="50"/>
      <c r="S117" s="50"/>
      <c r="T117" s="50"/>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c r="CV117" s="2"/>
      <c r="CW117" s="2"/>
      <c r="CX117" s="2"/>
      <c r="CY117" s="2"/>
      <c r="CZ117" s="2"/>
      <c r="DA117" s="2"/>
      <c r="DB117" s="2"/>
      <c r="DC117" s="2"/>
      <c r="DD117" s="2"/>
      <c r="DE117" s="2"/>
      <c r="DF117" s="2"/>
      <c r="DG117" s="2"/>
      <c r="DH117" s="2"/>
      <c r="DI117" s="2"/>
      <c r="DJ117" s="2"/>
      <c r="DK117" s="2"/>
      <c r="DL117" s="2"/>
      <c r="DM117" s="2"/>
      <c r="DN117" s="2"/>
      <c r="DO117" s="2"/>
      <c r="DP117" s="2"/>
      <c r="DQ117" s="2"/>
      <c r="DR117" s="2"/>
      <c r="DS117" s="2"/>
      <c r="DT117" s="2"/>
      <c r="DU117" s="2"/>
      <c r="DV117" s="2"/>
      <c r="DW117" s="2"/>
      <c r="DX117" s="2"/>
      <c r="DY117" s="2"/>
      <c r="DZ117" s="2"/>
      <c r="EA117" s="2"/>
      <c r="EB117" s="2"/>
      <c r="EC117" s="2"/>
      <c r="ED117" s="2"/>
      <c r="EE117" s="2"/>
      <c r="EF117" s="2"/>
      <c r="EG117" s="2"/>
      <c r="EH117" s="2"/>
      <c r="EI117" s="2"/>
      <c r="EJ117" s="2"/>
      <c r="EK117" s="2"/>
      <c r="EL117" s="2"/>
      <c r="EM117" s="2"/>
      <c r="EN117" s="2"/>
      <c r="EO117" s="2"/>
      <c r="EP117" s="2"/>
      <c r="EQ117" s="2"/>
      <c r="ER117" s="2"/>
      <c r="ES117" s="2"/>
      <c r="ET117" s="2"/>
      <c r="EU117" s="2"/>
      <c r="EV117" s="2"/>
      <c r="EW117" s="2"/>
      <c r="EX117" s="2"/>
      <c r="EY117" s="2"/>
      <c r="EZ117" s="2"/>
      <c r="FA117" s="2"/>
      <c r="FB117" s="2"/>
      <c r="FC117" s="2"/>
      <c r="FD117" s="2"/>
      <c r="FE117" s="2"/>
      <c r="FF117" s="2"/>
    </row>
    <row r="118" spans="3:162" ht="12.75">
      <c r="C118" s="52"/>
      <c r="D118" s="52"/>
      <c r="E118" s="52"/>
      <c r="F118" s="52"/>
      <c r="G118" s="52"/>
      <c r="H118" s="52"/>
      <c r="I118" s="52"/>
      <c r="J118" s="52"/>
      <c r="K118" s="52"/>
      <c r="L118" s="52"/>
      <c r="M118" s="50"/>
      <c r="N118" s="50"/>
      <c r="O118" s="50"/>
      <c r="P118" s="50"/>
      <c r="Q118" s="50"/>
      <c r="R118" s="50"/>
      <c r="S118" s="50"/>
      <c r="T118" s="50"/>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c r="CV118" s="2"/>
      <c r="CW118" s="2"/>
      <c r="CX118" s="2"/>
      <c r="CY118" s="2"/>
      <c r="CZ118" s="2"/>
      <c r="DA118" s="2"/>
      <c r="DB118" s="2"/>
      <c r="DC118" s="2"/>
      <c r="DD118" s="2"/>
      <c r="DE118" s="2"/>
      <c r="DF118" s="2"/>
      <c r="DG118" s="2"/>
      <c r="DH118" s="2"/>
      <c r="DI118" s="2"/>
      <c r="DJ118" s="2"/>
      <c r="DK118" s="2"/>
      <c r="DL118" s="2"/>
      <c r="DM118" s="2"/>
      <c r="DN118" s="2"/>
      <c r="DO118" s="2"/>
      <c r="DP118" s="2"/>
      <c r="DQ118" s="2"/>
      <c r="DR118" s="2"/>
      <c r="DS118" s="2"/>
      <c r="DT118" s="2"/>
      <c r="DU118" s="2"/>
      <c r="DV118" s="2"/>
      <c r="DW118" s="2"/>
      <c r="DX118" s="2"/>
      <c r="DY118" s="2"/>
      <c r="DZ118" s="2"/>
      <c r="EA118" s="2"/>
      <c r="EB118" s="2"/>
      <c r="EC118" s="2"/>
      <c r="ED118" s="2"/>
      <c r="EE118" s="2"/>
      <c r="EF118" s="2"/>
      <c r="EG118" s="2"/>
      <c r="EH118" s="2"/>
      <c r="EI118" s="2"/>
      <c r="EJ118" s="2"/>
      <c r="EK118" s="2"/>
      <c r="EL118" s="2"/>
      <c r="EM118" s="2"/>
      <c r="EN118" s="2"/>
      <c r="EO118" s="2"/>
      <c r="EP118" s="2"/>
      <c r="EQ118" s="2"/>
      <c r="ER118" s="2"/>
      <c r="ES118" s="2"/>
      <c r="ET118" s="2"/>
      <c r="EU118" s="2"/>
      <c r="EV118" s="2"/>
      <c r="EW118" s="2"/>
      <c r="EX118" s="2"/>
      <c r="EY118" s="2"/>
      <c r="EZ118" s="2"/>
      <c r="FA118" s="2"/>
      <c r="FB118" s="2"/>
      <c r="FC118" s="2"/>
      <c r="FD118" s="2"/>
      <c r="FE118" s="2"/>
      <c r="FF118" s="2"/>
    </row>
    <row r="119" spans="3:162" ht="12.75">
      <c r="C119" s="52"/>
      <c r="D119" s="52"/>
      <c r="E119" s="52"/>
      <c r="F119" s="52"/>
      <c r="G119" s="52"/>
      <c r="H119" s="52"/>
      <c r="I119" s="52"/>
      <c r="J119" s="52"/>
      <c r="K119" s="52"/>
      <c r="L119" s="52"/>
      <c r="M119" s="50"/>
      <c r="N119" s="50"/>
      <c r="O119" s="50"/>
      <c r="P119" s="50"/>
      <c r="Q119" s="50"/>
      <c r="R119" s="50"/>
      <c r="S119" s="50"/>
      <c r="T119" s="50"/>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c r="CV119" s="2"/>
      <c r="CW119" s="2"/>
      <c r="CX119" s="2"/>
      <c r="CY119" s="2"/>
      <c r="CZ119" s="2"/>
      <c r="DA119" s="2"/>
      <c r="DB119" s="2"/>
      <c r="DC119" s="2"/>
      <c r="DD119" s="2"/>
      <c r="DE119" s="2"/>
      <c r="DF119" s="2"/>
      <c r="DG119" s="2"/>
      <c r="DH119" s="2"/>
      <c r="DI119" s="2"/>
      <c r="DJ119" s="2"/>
      <c r="DK119" s="2"/>
      <c r="DL119" s="2"/>
      <c r="DM119" s="2"/>
      <c r="DN119" s="2"/>
      <c r="DO119" s="2"/>
      <c r="DP119" s="2"/>
      <c r="DQ119" s="2"/>
      <c r="DR119" s="2"/>
      <c r="DS119" s="2"/>
      <c r="DT119" s="2"/>
      <c r="DU119" s="2"/>
      <c r="DV119" s="2"/>
      <c r="DW119" s="2"/>
      <c r="DX119" s="2"/>
      <c r="DY119" s="2"/>
      <c r="DZ119" s="2"/>
      <c r="EA119" s="2"/>
      <c r="EB119" s="2"/>
      <c r="EC119" s="2"/>
      <c r="ED119" s="2"/>
      <c r="EE119" s="2"/>
      <c r="EF119" s="2"/>
      <c r="EG119" s="2"/>
      <c r="EH119" s="2"/>
      <c r="EI119" s="2"/>
      <c r="EJ119" s="2"/>
      <c r="EK119" s="2"/>
      <c r="EL119" s="2"/>
      <c r="EM119" s="2"/>
      <c r="EN119" s="2"/>
      <c r="EO119" s="2"/>
      <c r="EP119" s="2"/>
      <c r="EQ119" s="2"/>
      <c r="ER119" s="2"/>
      <c r="ES119" s="2"/>
      <c r="ET119" s="2"/>
      <c r="EU119" s="2"/>
      <c r="EV119" s="2"/>
      <c r="EW119" s="2"/>
      <c r="EX119" s="2"/>
      <c r="EY119" s="2"/>
      <c r="EZ119" s="2"/>
      <c r="FA119" s="2"/>
      <c r="FB119" s="2"/>
      <c r="FC119" s="2"/>
      <c r="FD119" s="2"/>
      <c r="FE119" s="2"/>
      <c r="FF119" s="2"/>
    </row>
    <row r="120" spans="3:162" ht="12.75">
      <c r="C120" s="52"/>
      <c r="D120" s="52"/>
      <c r="E120" s="52"/>
      <c r="F120" s="52"/>
      <c r="G120" s="52"/>
      <c r="H120" s="52"/>
      <c r="I120" s="52"/>
      <c r="J120" s="52"/>
      <c r="K120" s="52"/>
      <c r="L120" s="52"/>
      <c r="M120" s="50"/>
      <c r="N120" s="50"/>
      <c r="O120" s="50"/>
      <c r="P120" s="50"/>
      <c r="Q120" s="50"/>
      <c r="R120" s="50"/>
      <c r="S120" s="50"/>
      <c r="T120" s="50"/>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c r="CV120" s="2"/>
      <c r="CW120" s="2"/>
      <c r="CX120" s="2"/>
      <c r="CY120" s="2"/>
      <c r="CZ120" s="2"/>
      <c r="DA120" s="2"/>
      <c r="DB120" s="2"/>
      <c r="DC120" s="2"/>
      <c r="DD120" s="2"/>
      <c r="DE120" s="2"/>
      <c r="DF120" s="2"/>
      <c r="DG120" s="2"/>
      <c r="DH120" s="2"/>
      <c r="DI120" s="2"/>
      <c r="DJ120" s="2"/>
      <c r="DK120" s="2"/>
      <c r="DL120" s="2"/>
      <c r="DM120" s="2"/>
      <c r="DN120" s="2"/>
      <c r="DO120" s="2"/>
      <c r="DP120" s="2"/>
      <c r="DQ120" s="2"/>
      <c r="DR120" s="2"/>
      <c r="DS120" s="2"/>
      <c r="DT120" s="2"/>
      <c r="DU120" s="2"/>
      <c r="DV120" s="2"/>
      <c r="DW120" s="2"/>
      <c r="DX120" s="2"/>
      <c r="DY120" s="2"/>
      <c r="DZ120" s="2"/>
      <c r="EA120" s="2"/>
      <c r="EB120" s="2"/>
      <c r="EC120" s="2"/>
      <c r="ED120" s="2"/>
      <c r="EE120" s="2"/>
      <c r="EF120" s="2"/>
      <c r="EG120" s="2"/>
      <c r="EH120" s="2"/>
      <c r="EI120" s="2"/>
      <c r="EJ120" s="2"/>
      <c r="EK120" s="2"/>
      <c r="EL120" s="2"/>
      <c r="EM120" s="2"/>
      <c r="EN120" s="2"/>
      <c r="EO120" s="2"/>
      <c r="EP120" s="2"/>
      <c r="EQ120" s="2"/>
      <c r="ER120" s="2"/>
      <c r="ES120" s="2"/>
      <c r="ET120" s="2"/>
      <c r="EU120" s="2"/>
      <c r="EV120" s="2"/>
      <c r="EW120" s="2"/>
      <c r="EX120" s="2"/>
      <c r="EY120" s="2"/>
      <c r="EZ120" s="2"/>
      <c r="FA120" s="2"/>
      <c r="FB120" s="2"/>
      <c r="FC120" s="2"/>
      <c r="FD120" s="2"/>
      <c r="FE120" s="2"/>
      <c r="FF120" s="2"/>
    </row>
    <row r="121" spans="3:162" ht="12.75">
      <c r="C121" s="52"/>
      <c r="D121" s="52"/>
      <c r="E121" s="52"/>
      <c r="F121" s="52"/>
      <c r="G121" s="52"/>
      <c r="H121" s="52"/>
      <c r="I121" s="52"/>
      <c r="J121" s="52"/>
      <c r="K121" s="52"/>
      <c r="L121" s="52"/>
      <c r="M121" s="50"/>
      <c r="N121" s="50"/>
      <c r="O121" s="50"/>
      <c r="P121" s="50"/>
      <c r="Q121" s="50"/>
      <c r="R121" s="50"/>
      <c r="S121" s="50"/>
      <c r="T121" s="50"/>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c r="CV121" s="2"/>
      <c r="CW121" s="2"/>
      <c r="CX121" s="2"/>
      <c r="CY121" s="2"/>
      <c r="CZ121" s="2"/>
      <c r="DA121" s="2"/>
      <c r="DB121" s="2"/>
      <c r="DC121" s="2"/>
      <c r="DD121" s="2"/>
      <c r="DE121" s="2"/>
      <c r="DF121" s="2"/>
      <c r="DG121" s="2"/>
      <c r="DH121" s="2"/>
      <c r="DI121" s="2"/>
      <c r="DJ121" s="2"/>
      <c r="DK121" s="2"/>
      <c r="DL121" s="2"/>
      <c r="DM121" s="2"/>
      <c r="DN121" s="2"/>
      <c r="DO121" s="2"/>
      <c r="DP121" s="2"/>
      <c r="DQ121" s="2"/>
      <c r="DR121" s="2"/>
      <c r="DS121" s="2"/>
      <c r="DT121" s="2"/>
      <c r="DU121" s="2"/>
      <c r="DV121" s="2"/>
      <c r="DW121" s="2"/>
      <c r="DX121" s="2"/>
      <c r="DY121" s="2"/>
      <c r="DZ121" s="2"/>
      <c r="EA121" s="2"/>
      <c r="EB121" s="2"/>
      <c r="EC121" s="2"/>
      <c r="ED121" s="2"/>
      <c r="EE121" s="2"/>
      <c r="EF121" s="2"/>
      <c r="EG121" s="2"/>
      <c r="EH121" s="2"/>
      <c r="EI121" s="2"/>
      <c r="EJ121" s="2"/>
      <c r="EK121" s="2"/>
      <c r="EL121" s="2"/>
      <c r="EM121" s="2"/>
      <c r="EN121" s="2"/>
      <c r="EO121" s="2"/>
      <c r="EP121" s="2"/>
      <c r="EQ121" s="2"/>
      <c r="ER121" s="2"/>
      <c r="ES121" s="2"/>
      <c r="ET121" s="2"/>
      <c r="EU121" s="2"/>
      <c r="EV121" s="2"/>
      <c r="EW121" s="2"/>
      <c r="EX121" s="2"/>
      <c r="EY121" s="2"/>
      <c r="EZ121" s="2"/>
      <c r="FA121" s="2"/>
      <c r="FB121" s="2"/>
      <c r="FC121" s="2"/>
      <c r="FD121" s="2"/>
      <c r="FE121" s="2"/>
      <c r="FF121" s="2"/>
    </row>
    <row r="122" spans="3:162" ht="12.75">
      <c r="C122" s="52"/>
      <c r="D122" s="52"/>
      <c r="E122" s="52"/>
      <c r="F122" s="52"/>
      <c r="G122" s="52"/>
      <c r="H122" s="52"/>
      <c r="I122" s="52"/>
      <c r="J122" s="52"/>
      <c r="K122" s="52"/>
      <c r="L122" s="52"/>
      <c r="M122" s="50"/>
      <c r="N122" s="50"/>
      <c r="O122" s="50"/>
      <c r="P122" s="50"/>
      <c r="Q122" s="50"/>
      <c r="R122" s="50"/>
      <c r="S122" s="50"/>
      <c r="T122" s="50"/>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c r="CV122" s="2"/>
      <c r="CW122" s="2"/>
      <c r="CX122" s="2"/>
      <c r="CY122" s="2"/>
      <c r="CZ122" s="2"/>
      <c r="DA122" s="2"/>
      <c r="DB122" s="2"/>
      <c r="DC122" s="2"/>
      <c r="DD122" s="2"/>
      <c r="DE122" s="2"/>
      <c r="DF122" s="2"/>
      <c r="DG122" s="2"/>
      <c r="DH122" s="2"/>
      <c r="DI122" s="2"/>
      <c r="DJ122" s="2"/>
      <c r="DK122" s="2"/>
      <c r="DL122" s="2"/>
      <c r="DM122" s="2"/>
      <c r="DN122" s="2"/>
      <c r="DO122" s="2"/>
      <c r="DP122" s="2"/>
      <c r="DQ122" s="2"/>
      <c r="DR122" s="2"/>
      <c r="DS122" s="2"/>
      <c r="DT122" s="2"/>
      <c r="DU122" s="2"/>
      <c r="DV122" s="2"/>
      <c r="DW122" s="2"/>
      <c r="DX122" s="2"/>
      <c r="DY122" s="2"/>
      <c r="DZ122" s="2"/>
      <c r="EA122" s="2"/>
      <c r="EB122" s="2"/>
      <c r="EC122" s="2"/>
      <c r="ED122" s="2"/>
      <c r="EE122" s="2"/>
      <c r="EF122" s="2"/>
      <c r="EG122" s="2"/>
      <c r="EH122" s="2"/>
      <c r="EI122" s="2"/>
      <c r="EJ122" s="2"/>
      <c r="EK122" s="2"/>
      <c r="EL122" s="2"/>
      <c r="EM122" s="2"/>
      <c r="EN122" s="2"/>
      <c r="EO122" s="2"/>
      <c r="EP122" s="2"/>
      <c r="EQ122" s="2"/>
      <c r="ER122" s="2"/>
      <c r="ES122" s="2"/>
      <c r="ET122" s="2"/>
      <c r="EU122" s="2"/>
      <c r="EV122" s="2"/>
      <c r="EW122" s="2"/>
      <c r="EX122" s="2"/>
      <c r="EY122" s="2"/>
      <c r="EZ122" s="2"/>
      <c r="FA122" s="2"/>
      <c r="FB122" s="2"/>
      <c r="FC122" s="2"/>
      <c r="FD122" s="2"/>
      <c r="FE122" s="2"/>
      <c r="FF122" s="2"/>
    </row>
    <row r="123" spans="3:162" ht="12.75">
      <c r="C123" s="52"/>
      <c r="D123" s="52"/>
      <c r="E123" s="52"/>
      <c r="F123" s="52"/>
      <c r="G123" s="52"/>
      <c r="H123" s="52"/>
      <c r="I123" s="52"/>
      <c r="J123" s="52"/>
      <c r="K123" s="52"/>
      <c r="L123" s="52"/>
      <c r="M123" s="50"/>
      <c r="N123" s="50"/>
      <c r="O123" s="50"/>
      <c r="P123" s="50"/>
      <c r="Q123" s="50"/>
      <c r="R123" s="50"/>
      <c r="S123" s="50"/>
      <c r="T123" s="50"/>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c r="CV123" s="2"/>
      <c r="CW123" s="2"/>
      <c r="CX123" s="2"/>
      <c r="CY123" s="2"/>
      <c r="CZ123" s="2"/>
      <c r="DA123" s="2"/>
      <c r="DB123" s="2"/>
      <c r="DC123" s="2"/>
      <c r="DD123" s="2"/>
      <c r="DE123" s="2"/>
      <c r="DF123" s="2"/>
      <c r="DG123" s="2"/>
      <c r="DH123" s="2"/>
      <c r="DI123" s="2"/>
      <c r="DJ123" s="2"/>
      <c r="DK123" s="2"/>
      <c r="DL123" s="2"/>
      <c r="DM123" s="2"/>
      <c r="DN123" s="2"/>
      <c r="DO123" s="2"/>
      <c r="DP123" s="2"/>
      <c r="DQ123" s="2"/>
      <c r="DR123" s="2"/>
      <c r="DS123" s="2"/>
      <c r="DT123" s="2"/>
      <c r="DU123" s="2"/>
      <c r="DV123" s="2"/>
      <c r="DW123" s="2"/>
      <c r="DX123" s="2"/>
      <c r="DY123" s="2"/>
      <c r="DZ123" s="2"/>
      <c r="EA123" s="2"/>
      <c r="EB123" s="2"/>
      <c r="EC123" s="2"/>
      <c r="ED123" s="2"/>
      <c r="EE123" s="2"/>
      <c r="EF123" s="2"/>
      <c r="EG123" s="2"/>
      <c r="EH123" s="2"/>
      <c r="EI123" s="2"/>
      <c r="EJ123" s="2"/>
      <c r="EK123" s="2"/>
      <c r="EL123" s="2"/>
      <c r="EM123" s="2"/>
      <c r="EN123" s="2"/>
      <c r="EO123" s="2"/>
      <c r="EP123" s="2"/>
      <c r="EQ123" s="2"/>
      <c r="ER123" s="2"/>
      <c r="ES123" s="2"/>
      <c r="ET123" s="2"/>
      <c r="EU123" s="2"/>
      <c r="EV123" s="2"/>
      <c r="EW123" s="2"/>
      <c r="EX123" s="2"/>
      <c r="EY123" s="2"/>
      <c r="EZ123" s="2"/>
      <c r="FA123" s="2"/>
      <c r="FB123" s="2"/>
      <c r="FC123" s="2"/>
      <c r="FD123" s="2"/>
      <c r="FE123" s="2"/>
      <c r="FF123" s="2"/>
    </row>
    <row r="124" spans="3:162" ht="12.75">
      <c r="C124" s="52"/>
      <c r="D124" s="52"/>
      <c r="E124" s="52"/>
      <c r="F124" s="52"/>
      <c r="G124" s="52"/>
      <c r="H124" s="52"/>
      <c r="I124" s="52"/>
      <c r="J124" s="52"/>
      <c r="K124" s="52"/>
      <c r="L124" s="52"/>
      <c r="M124" s="50"/>
      <c r="N124" s="50"/>
      <c r="O124" s="50"/>
      <c r="P124" s="50"/>
      <c r="Q124" s="50"/>
      <c r="R124" s="50"/>
      <c r="S124" s="50"/>
      <c r="T124" s="50"/>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c r="CV124" s="2"/>
      <c r="CW124" s="2"/>
      <c r="CX124" s="2"/>
      <c r="CY124" s="2"/>
      <c r="CZ124" s="2"/>
      <c r="DA124" s="2"/>
      <c r="DB124" s="2"/>
      <c r="DC124" s="2"/>
      <c r="DD124" s="2"/>
      <c r="DE124" s="2"/>
      <c r="DF124" s="2"/>
      <c r="DG124" s="2"/>
      <c r="DH124" s="2"/>
      <c r="DI124" s="2"/>
      <c r="DJ124" s="2"/>
      <c r="DK124" s="2"/>
      <c r="DL124" s="2"/>
      <c r="DM124" s="2"/>
      <c r="DN124" s="2"/>
      <c r="DO124" s="2"/>
      <c r="DP124" s="2"/>
      <c r="DQ124" s="2"/>
      <c r="DR124" s="2"/>
      <c r="DS124" s="2"/>
      <c r="DT124" s="2"/>
      <c r="DU124" s="2"/>
      <c r="DV124" s="2"/>
      <c r="DW124" s="2"/>
      <c r="DX124" s="2"/>
      <c r="DY124" s="2"/>
      <c r="DZ124" s="2"/>
      <c r="EA124" s="2"/>
      <c r="EB124" s="2"/>
      <c r="EC124" s="2"/>
      <c r="ED124" s="2"/>
      <c r="EE124" s="2"/>
      <c r="EF124" s="2"/>
      <c r="EG124" s="2"/>
      <c r="EH124" s="2"/>
      <c r="EI124" s="2"/>
      <c r="EJ124" s="2"/>
      <c r="EK124" s="2"/>
      <c r="EL124" s="2"/>
      <c r="EM124" s="2"/>
      <c r="EN124" s="2"/>
      <c r="EO124" s="2"/>
      <c r="EP124" s="2"/>
      <c r="EQ124" s="2"/>
      <c r="ER124" s="2"/>
      <c r="ES124" s="2"/>
      <c r="ET124" s="2"/>
      <c r="EU124" s="2"/>
      <c r="EV124" s="2"/>
      <c r="EW124" s="2"/>
      <c r="EX124" s="2"/>
      <c r="EY124" s="2"/>
      <c r="EZ124" s="2"/>
      <c r="FA124" s="2"/>
      <c r="FB124" s="2"/>
      <c r="FC124" s="2"/>
      <c r="FD124" s="2"/>
      <c r="FE124" s="2"/>
      <c r="FF124" s="2"/>
    </row>
    <row r="125" spans="3:23" ht="12.75">
      <c r="C125" s="52"/>
      <c r="D125" s="52"/>
      <c r="E125" s="52"/>
      <c r="F125" s="52"/>
      <c r="G125" s="52"/>
      <c r="H125" s="52"/>
      <c r="I125" s="52"/>
      <c r="J125" s="52"/>
      <c r="K125" s="52"/>
      <c r="L125" s="52"/>
      <c r="M125" s="50"/>
      <c r="N125" s="50"/>
      <c r="O125" s="50"/>
      <c r="P125" s="50"/>
      <c r="Q125" s="50"/>
      <c r="R125" s="50"/>
      <c r="S125" s="50"/>
      <c r="T125" s="50"/>
      <c r="U125" s="2"/>
      <c r="V125" s="2"/>
      <c r="W125" s="2"/>
    </row>
    <row r="126" spans="3:23" ht="12.75">
      <c r="C126" s="52"/>
      <c r="D126" s="52"/>
      <c r="E126" s="52"/>
      <c r="F126" s="52"/>
      <c r="G126" s="52"/>
      <c r="H126" s="52"/>
      <c r="I126" s="52"/>
      <c r="J126" s="52"/>
      <c r="K126" s="52"/>
      <c r="L126" s="52"/>
      <c r="M126" s="50"/>
      <c r="N126" s="50"/>
      <c r="O126" s="50"/>
      <c r="P126" s="50"/>
      <c r="Q126" s="50"/>
      <c r="R126" s="50"/>
      <c r="S126" s="50"/>
      <c r="T126" s="50"/>
      <c r="U126" s="2"/>
      <c r="V126" s="2"/>
      <c r="W126" s="2"/>
    </row>
    <row r="127" spans="3:23" ht="12.75">
      <c r="C127" s="52"/>
      <c r="D127" s="52"/>
      <c r="E127" s="52"/>
      <c r="F127" s="52"/>
      <c r="G127" s="52"/>
      <c r="H127" s="52"/>
      <c r="I127" s="52"/>
      <c r="J127" s="52"/>
      <c r="K127" s="52"/>
      <c r="L127" s="52"/>
      <c r="M127" s="50"/>
      <c r="N127" s="50"/>
      <c r="O127" s="50"/>
      <c r="P127" s="50"/>
      <c r="Q127" s="50"/>
      <c r="R127" s="50"/>
      <c r="S127" s="50"/>
      <c r="T127" s="50"/>
      <c r="U127" s="2"/>
      <c r="V127" s="2"/>
      <c r="W127" s="2"/>
    </row>
    <row r="128" spans="3:23" ht="12.75">
      <c r="C128" s="52"/>
      <c r="D128" s="52"/>
      <c r="E128" s="52"/>
      <c r="F128" s="52"/>
      <c r="G128" s="52"/>
      <c r="H128" s="52"/>
      <c r="I128" s="52"/>
      <c r="J128" s="52"/>
      <c r="K128" s="52"/>
      <c r="L128" s="52"/>
      <c r="M128" s="50"/>
      <c r="N128" s="50"/>
      <c r="O128" s="50"/>
      <c r="P128" s="50"/>
      <c r="Q128" s="50"/>
      <c r="R128" s="50"/>
      <c r="S128" s="50"/>
      <c r="T128" s="50"/>
      <c r="U128" s="2"/>
      <c r="V128" s="2"/>
      <c r="W128" s="2"/>
    </row>
    <row r="129" spans="3:23" ht="12.75">
      <c r="C129" s="52"/>
      <c r="D129" s="52"/>
      <c r="E129" s="52"/>
      <c r="F129" s="52"/>
      <c r="G129" s="52"/>
      <c r="H129" s="52"/>
      <c r="I129" s="52"/>
      <c r="J129" s="52"/>
      <c r="K129" s="52"/>
      <c r="L129" s="52"/>
      <c r="M129" s="50"/>
      <c r="N129" s="50"/>
      <c r="O129" s="50"/>
      <c r="P129" s="50"/>
      <c r="Q129" s="50"/>
      <c r="R129" s="50"/>
      <c r="S129" s="50"/>
      <c r="T129" s="50"/>
      <c r="U129" s="2"/>
      <c r="V129" s="2"/>
      <c r="W129" s="2"/>
    </row>
    <row r="130" spans="3:23" ht="12.75">
      <c r="C130" s="52"/>
      <c r="D130" s="52"/>
      <c r="E130" s="52"/>
      <c r="F130" s="52"/>
      <c r="G130" s="52"/>
      <c r="H130" s="52"/>
      <c r="I130" s="52"/>
      <c r="J130" s="52"/>
      <c r="K130" s="52"/>
      <c r="L130" s="52"/>
      <c r="M130" s="50"/>
      <c r="N130" s="50"/>
      <c r="O130" s="50"/>
      <c r="P130" s="50"/>
      <c r="Q130" s="50"/>
      <c r="R130" s="50"/>
      <c r="S130" s="50"/>
      <c r="T130" s="50"/>
      <c r="U130" s="2"/>
      <c r="V130" s="2"/>
      <c r="W130" s="2"/>
    </row>
    <row r="131" spans="3:23" ht="12.75">
      <c r="C131" s="52"/>
      <c r="D131" s="52"/>
      <c r="E131" s="52"/>
      <c r="F131" s="52"/>
      <c r="G131" s="52"/>
      <c r="H131" s="52"/>
      <c r="I131" s="52"/>
      <c r="J131" s="52"/>
      <c r="K131" s="52"/>
      <c r="L131" s="52"/>
      <c r="M131" s="50"/>
      <c r="N131" s="50"/>
      <c r="O131" s="50"/>
      <c r="P131" s="50"/>
      <c r="Q131" s="50"/>
      <c r="R131" s="50"/>
      <c r="S131" s="50"/>
      <c r="T131" s="50"/>
      <c r="U131" s="2"/>
      <c r="V131" s="2"/>
      <c r="W131" s="2"/>
    </row>
    <row r="132" spans="3:23" ht="12.75">
      <c r="C132" s="52"/>
      <c r="D132" s="52"/>
      <c r="E132" s="52"/>
      <c r="F132" s="52"/>
      <c r="G132" s="52"/>
      <c r="H132" s="52"/>
      <c r="I132" s="52"/>
      <c r="J132" s="52"/>
      <c r="K132" s="52"/>
      <c r="L132" s="52"/>
      <c r="M132" s="50"/>
      <c r="N132" s="50"/>
      <c r="O132" s="50"/>
      <c r="P132" s="50"/>
      <c r="Q132" s="50"/>
      <c r="R132" s="50"/>
      <c r="S132" s="50"/>
      <c r="T132" s="50"/>
      <c r="U132" s="2"/>
      <c r="V132" s="2"/>
      <c r="W132" s="2"/>
    </row>
    <row r="133" spans="3:23" ht="12.75">
      <c r="C133" s="52"/>
      <c r="D133" s="52"/>
      <c r="E133" s="52"/>
      <c r="F133" s="52"/>
      <c r="G133" s="52"/>
      <c r="H133" s="52"/>
      <c r="I133" s="52"/>
      <c r="J133" s="52"/>
      <c r="K133" s="52"/>
      <c r="L133" s="52"/>
      <c r="M133" s="50"/>
      <c r="N133" s="50"/>
      <c r="O133" s="50"/>
      <c r="P133" s="50"/>
      <c r="Q133" s="50"/>
      <c r="R133" s="50"/>
      <c r="S133" s="50"/>
      <c r="T133" s="50"/>
      <c r="U133" s="2"/>
      <c r="V133" s="2"/>
      <c r="W133" s="2"/>
    </row>
    <row r="134" spans="3:23" ht="12.75">
      <c r="C134" s="52"/>
      <c r="D134" s="52"/>
      <c r="E134" s="52"/>
      <c r="F134" s="52"/>
      <c r="G134" s="52"/>
      <c r="H134" s="52"/>
      <c r="I134" s="52"/>
      <c r="J134" s="52"/>
      <c r="K134" s="52"/>
      <c r="L134" s="52"/>
      <c r="M134" s="50"/>
      <c r="N134" s="50"/>
      <c r="O134" s="50"/>
      <c r="P134" s="50"/>
      <c r="Q134" s="50"/>
      <c r="R134" s="50"/>
      <c r="S134" s="50"/>
      <c r="T134" s="50"/>
      <c r="U134" s="2"/>
      <c r="V134" s="2"/>
      <c r="W134" s="2"/>
    </row>
    <row r="135" spans="3:23" ht="12.75">
      <c r="C135" s="52"/>
      <c r="D135" s="52"/>
      <c r="E135" s="52"/>
      <c r="F135" s="52"/>
      <c r="G135" s="52"/>
      <c r="H135" s="52"/>
      <c r="I135" s="52"/>
      <c r="J135" s="52"/>
      <c r="K135" s="52"/>
      <c r="L135" s="52"/>
      <c r="M135" s="50"/>
      <c r="N135" s="50"/>
      <c r="O135" s="50"/>
      <c r="P135" s="50"/>
      <c r="Q135" s="50"/>
      <c r="R135" s="50"/>
      <c r="S135" s="50"/>
      <c r="T135" s="50"/>
      <c r="U135" s="2"/>
      <c r="V135" s="2"/>
      <c r="W135" s="2"/>
    </row>
    <row r="136" spans="3:23" ht="12.75">
      <c r="C136" s="52"/>
      <c r="D136" s="52"/>
      <c r="E136" s="52"/>
      <c r="F136" s="52"/>
      <c r="G136" s="52"/>
      <c r="H136" s="52"/>
      <c r="I136" s="52"/>
      <c r="J136" s="52"/>
      <c r="K136" s="52"/>
      <c r="L136" s="52"/>
      <c r="M136" s="50"/>
      <c r="N136" s="50"/>
      <c r="O136" s="50"/>
      <c r="P136" s="50"/>
      <c r="Q136" s="50"/>
      <c r="R136" s="50"/>
      <c r="S136" s="50"/>
      <c r="T136" s="50"/>
      <c r="U136" s="2"/>
      <c r="V136" s="2"/>
      <c r="W136" s="2"/>
    </row>
    <row r="137" spans="3:23" ht="12.75">
      <c r="C137" s="52"/>
      <c r="D137" s="52"/>
      <c r="E137" s="52"/>
      <c r="F137" s="52"/>
      <c r="G137" s="52"/>
      <c r="H137" s="52"/>
      <c r="I137" s="52"/>
      <c r="J137" s="52"/>
      <c r="K137" s="52"/>
      <c r="L137" s="52"/>
      <c r="M137" s="50"/>
      <c r="N137" s="50"/>
      <c r="O137" s="50"/>
      <c r="P137" s="50"/>
      <c r="Q137" s="50"/>
      <c r="R137" s="50"/>
      <c r="S137" s="50"/>
      <c r="T137" s="50"/>
      <c r="U137" s="2"/>
      <c r="V137" s="2"/>
      <c r="W137" s="2"/>
    </row>
    <row r="138" spans="3:23" ht="12.75">
      <c r="C138" s="52"/>
      <c r="D138" s="52"/>
      <c r="E138" s="52"/>
      <c r="F138" s="52"/>
      <c r="G138" s="52"/>
      <c r="H138" s="52"/>
      <c r="I138" s="52"/>
      <c r="J138" s="52"/>
      <c r="K138" s="52"/>
      <c r="L138" s="52"/>
      <c r="M138" s="50"/>
      <c r="N138" s="50"/>
      <c r="O138" s="50"/>
      <c r="P138" s="50"/>
      <c r="Q138" s="50"/>
      <c r="R138" s="50"/>
      <c r="S138" s="50"/>
      <c r="T138" s="50"/>
      <c r="U138" s="2"/>
      <c r="V138" s="2"/>
      <c r="W138" s="2"/>
    </row>
    <row r="139" spans="3:23" ht="12.75">
      <c r="C139" s="52"/>
      <c r="D139" s="52"/>
      <c r="E139" s="52"/>
      <c r="F139" s="52"/>
      <c r="G139" s="52"/>
      <c r="H139" s="52"/>
      <c r="I139" s="52"/>
      <c r="J139" s="52"/>
      <c r="K139" s="52"/>
      <c r="L139" s="52"/>
      <c r="M139" s="50"/>
      <c r="N139" s="50"/>
      <c r="O139" s="50"/>
      <c r="P139" s="50"/>
      <c r="Q139" s="50"/>
      <c r="R139" s="50"/>
      <c r="S139" s="50"/>
      <c r="T139" s="50"/>
      <c r="U139" s="2"/>
      <c r="V139" s="2"/>
      <c r="W139" s="2"/>
    </row>
    <row r="140" spans="3:23" ht="12.75">
      <c r="C140" s="52"/>
      <c r="D140" s="52"/>
      <c r="E140" s="52"/>
      <c r="F140" s="52"/>
      <c r="G140" s="52"/>
      <c r="H140" s="52"/>
      <c r="I140" s="52"/>
      <c r="J140" s="52"/>
      <c r="K140" s="52"/>
      <c r="L140" s="52"/>
      <c r="M140" s="50"/>
      <c r="N140" s="50"/>
      <c r="O140" s="50"/>
      <c r="P140" s="50"/>
      <c r="Q140" s="50"/>
      <c r="R140" s="50"/>
      <c r="S140" s="50"/>
      <c r="T140" s="50"/>
      <c r="U140" s="2"/>
      <c r="V140" s="2"/>
      <c r="W140" s="2"/>
    </row>
    <row r="141" spans="3:23" ht="12.75">
      <c r="C141" s="52"/>
      <c r="D141" s="52"/>
      <c r="E141" s="52"/>
      <c r="F141" s="52"/>
      <c r="G141" s="52"/>
      <c r="H141" s="52"/>
      <c r="I141" s="52"/>
      <c r="J141" s="52"/>
      <c r="K141" s="52"/>
      <c r="L141" s="52"/>
      <c r="M141" s="50"/>
      <c r="N141" s="50"/>
      <c r="O141" s="50"/>
      <c r="P141" s="50"/>
      <c r="Q141" s="50"/>
      <c r="R141" s="50"/>
      <c r="S141" s="50"/>
      <c r="T141" s="50"/>
      <c r="U141" s="2"/>
      <c r="V141" s="2"/>
      <c r="W141" s="2"/>
    </row>
    <row r="142" spans="3:23" ht="12.75">
      <c r="C142" s="52"/>
      <c r="D142" s="52"/>
      <c r="E142" s="52"/>
      <c r="F142" s="52"/>
      <c r="G142" s="52"/>
      <c r="H142" s="52"/>
      <c r="I142" s="52"/>
      <c r="J142" s="52"/>
      <c r="K142" s="52"/>
      <c r="L142" s="52"/>
      <c r="M142" s="50"/>
      <c r="N142" s="50"/>
      <c r="O142" s="50"/>
      <c r="P142" s="50"/>
      <c r="Q142" s="50"/>
      <c r="R142" s="50"/>
      <c r="S142" s="50"/>
      <c r="T142" s="50"/>
      <c r="U142" s="2"/>
      <c r="V142" s="2"/>
      <c r="W142" s="2"/>
    </row>
    <row r="143" spans="3:23" ht="12.75">
      <c r="C143" s="52"/>
      <c r="D143" s="52"/>
      <c r="E143" s="52"/>
      <c r="F143" s="52"/>
      <c r="G143" s="52"/>
      <c r="H143" s="52"/>
      <c r="I143" s="52"/>
      <c r="J143" s="52"/>
      <c r="K143" s="52"/>
      <c r="L143" s="52"/>
      <c r="M143" s="50"/>
      <c r="N143" s="50"/>
      <c r="O143" s="50"/>
      <c r="P143" s="50"/>
      <c r="Q143" s="50"/>
      <c r="R143" s="50"/>
      <c r="S143" s="50"/>
      <c r="T143" s="50"/>
      <c r="U143" s="2"/>
      <c r="V143" s="2"/>
      <c r="W143" s="2"/>
    </row>
    <row r="144" spans="3:23" ht="12.75">
      <c r="C144" s="52"/>
      <c r="D144" s="52"/>
      <c r="E144" s="52"/>
      <c r="F144" s="52"/>
      <c r="G144" s="52"/>
      <c r="H144" s="52"/>
      <c r="I144" s="52"/>
      <c r="J144" s="52"/>
      <c r="K144" s="52"/>
      <c r="L144" s="52"/>
      <c r="M144" s="50"/>
      <c r="N144" s="50"/>
      <c r="O144" s="50"/>
      <c r="P144" s="50"/>
      <c r="Q144" s="50"/>
      <c r="R144" s="50"/>
      <c r="S144" s="50"/>
      <c r="T144" s="50"/>
      <c r="U144" s="2"/>
      <c r="V144" s="2"/>
      <c r="W144" s="2"/>
    </row>
    <row r="145" spans="3:23" ht="12.75">
      <c r="C145" s="52"/>
      <c r="D145" s="52"/>
      <c r="E145" s="52"/>
      <c r="F145" s="52"/>
      <c r="G145" s="52"/>
      <c r="H145" s="52"/>
      <c r="I145" s="52"/>
      <c r="J145" s="52"/>
      <c r="K145" s="52"/>
      <c r="L145" s="52"/>
      <c r="M145" s="50"/>
      <c r="N145" s="50"/>
      <c r="O145" s="50"/>
      <c r="P145" s="50"/>
      <c r="Q145" s="50"/>
      <c r="R145" s="50"/>
      <c r="S145" s="50"/>
      <c r="T145" s="50"/>
      <c r="U145" s="2"/>
      <c r="V145" s="2"/>
      <c r="W145" s="2"/>
    </row>
    <row r="146" spans="3:23" ht="12.75">
      <c r="C146" s="52"/>
      <c r="D146" s="52"/>
      <c r="E146" s="52"/>
      <c r="F146" s="52"/>
      <c r="G146" s="52"/>
      <c r="H146" s="52"/>
      <c r="I146" s="52"/>
      <c r="J146" s="52"/>
      <c r="K146" s="52"/>
      <c r="L146" s="52"/>
      <c r="M146" s="50"/>
      <c r="N146" s="50"/>
      <c r="O146" s="50"/>
      <c r="P146" s="50"/>
      <c r="Q146" s="50"/>
      <c r="R146" s="50"/>
      <c r="S146" s="50"/>
      <c r="T146" s="50"/>
      <c r="U146" s="2"/>
      <c r="V146" s="2"/>
      <c r="W146" s="2"/>
    </row>
    <row r="147" spans="3:23" ht="12.75">
      <c r="C147" s="52"/>
      <c r="D147" s="52"/>
      <c r="E147" s="52"/>
      <c r="F147" s="52"/>
      <c r="G147" s="52"/>
      <c r="H147" s="52"/>
      <c r="I147" s="52"/>
      <c r="J147" s="52"/>
      <c r="K147" s="52"/>
      <c r="L147" s="52"/>
      <c r="M147" s="50"/>
      <c r="N147" s="50"/>
      <c r="O147" s="50"/>
      <c r="P147" s="50"/>
      <c r="Q147" s="50"/>
      <c r="R147" s="50"/>
      <c r="S147" s="50"/>
      <c r="T147" s="50"/>
      <c r="U147" s="2"/>
      <c r="V147" s="2"/>
      <c r="W147" s="2"/>
    </row>
    <row r="148" spans="3:23" ht="12.75">
      <c r="C148" s="52"/>
      <c r="D148" s="52"/>
      <c r="E148" s="52"/>
      <c r="F148" s="52"/>
      <c r="G148" s="52"/>
      <c r="H148" s="52"/>
      <c r="I148" s="52"/>
      <c r="J148" s="52"/>
      <c r="K148" s="52"/>
      <c r="L148" s="52"/>
      <c r="M148" s="50"/>
      <c r="N148" s="50"/>
      <c r="O148" s="50"/>
      <c r="P148" s="50"/>
      <c r="Q148" s="50"/>
      <c r="R148" s="50"/>
      <c r="S148" s="50"/>
      <c r="T148" s="50"/>
      <c r="U148" s="2"/>
      <c r="V148" s="2"/>
      <c r="W148" s="2"/>
    </row>
    <row r="149" spans="3:23" ht="12.75">
      <c r="C149" s="2"/>
      <c r="D149" s="2"/>
      <c r="E149" s="2"/>
      <c r="F149" s="2"/>
      <c r="G149" s="2"/>
      <c r="H149" s="2"/>
      <c r="I149" s="2"/>
      <c r="J149" s="2"/>
      <c r="K149" s="2"/>
      <c r="L149" s="2"/>
      <c r="M149" s="50"/>
      <c r="N149" s="50"/>
      <c r="O149" s="50"/>
      <c r="P149" s="50"/>
      <c r="Q149" s="50"/>
      <c r="R149" s="50"/>
      <c r="S149" s="50"/>
      <c r="T149" s="50"/>
      <c r="U149" s="2"/>
      <c r="V149" s="2"/>
      <c r="W149" s="2"/>
    </row>
    <row r="150" spans="3:23" ht="12.75">
      <c r="C150" s="2"/>
      <c r="D150" s="2"/>
      <c r="E150" s="2"/>
      <c r="F150" s="2"/>
      <c r="G150" s="2"/>
      <c r="H150" s="2"/>
      <c r="I150" s="2"/>
      <c r="J150" s="2"/>
      <c r="K150" s="2"/>
      <c r="L150" s="2"/>
      <c r="M150" s="50"/>
      <c r="N150" s="50"/>
      <c r="O150" s="50"/>
      <c r="P150" s="50"/>
      <c r="Q150" s="50"/>
      <c r="R150" s="50"/>
      <c r="S150" s="50"/>
      <c r="T150" s="50"/>
      <c r="U150" s="2"/>
      <c r="V150" s="2"/>
      <c r="W150" s="2"/>
    </row>
    <row r="151" spans="3:23" ht="12.75">
      <c r="C151" s="2"/>
      <c r="D151" s="2"/>
      <c r="E151" s="2"/>
      <c r="F151" s="2"/>
      <c r="G151" s="2"/>
      <c r="H151" s="2"/>
      <c r="I151" s="2"/>
      <c r="J151" s="2"/>
      <c r="K151" s="2"/>
      <c r="L151" s="2"/>
      <c r="M151" s="50"/>
      <c r="N151" s="50"/>
      <c r="O151" s="50"/>
      <c r="P151" s="50"/>
      <c r="Q151" s="50"/>
      <c r="R151" s="50"/>
      <c r="S151" s="50"/>
      <c r="T151" s="50"/>
      <c r="U151" s="2"/>
      <c r="V151" s="2"/>
      <c r="W151" s="2"/>
    </row>
    <row r="152" spans="3:23" ht="12.75">
      <c r="C152" s="2"/>
      <c r="D152" s="2"/>
      <c r="E152" s="2"/>
      <c r="F152" s="2"/>
      <c r="G152" s="2"/>
      <c r="H152" s="2"/>
      <c r="I152" s="2"/>
      <c r="J152" s="2"/>
      <c r="K152" s="2"/>
      <c r="L152" s="2"/>
      <c r="M152" s="50"/>
      <c r="N152" s="50"/>
      <c r="O152" s="50"/>
      <c r="P152" s="50"/>
      <c r="Q152" s="50"/>
      <c r="R152" s="50"/>
      <c r="S152" s="50"/>
      <c r="T152" s="50"/>
      <c r="U152" s="2"/>
      <c r="V152" s="2"/>
      <c r="W152" s="2"/>
    </row>
    <row r="153" spans="3:23" ht="12.75">
      <c r="C153" s="2"/>
      <c r="D153" s="2"/>
      <c r="E153" s="2"/>
      <c r="F153" s="2"/>
      <c r="G153" s="2"/>
      <c r="H153" s="2"/>
      <c r="I153" s="2"/>
      <c r="J153" s="2"/>
      <c r="K153" s="2"/>
      <c r="L153" s="2"/>
      <c r="M153" s="50"/>
      <c r="N153" s="50"/>
      <c r="O153" s="50"/>
      <c r="P153" s="50"/>
      <c r="Q153" s="50"/>
      <c r="R153" s="50"/>
      <c r="S153" s="50"/>
      <c r="T153" s="50"/>
      <c r="U153" s="2"/>
      <c r="V153" s="2"/>
      <c r="W153" s="2"/>
    </row>
    <row r="154" spans="3:23" ht="12.75">
      <c r="C154" s="2"/>
      <c r="D154" s="2"/>
      <c r="E154" s="2"/>
      <c r="F154" s="2"/>
      <c r="G154" s="2"/>
      <c r="H154" s="2"/>
      <c r="I154" s="2"/>
      <c r="J154" s="2"/>
      <c r="K154" s="2"/>
      <c r="L154" s="2"/>
      <c r="M154" s="50"/>
      <c r="N154" s="50"/>
      <c r="O154" s="50"/>
      <c r="P154" s="50"/>
      <c r="Q154" s="50"/>
      <c r="R154" s="50"/>
      <c r="S154" s="50"/>
      <c r="T154" s="50"/>
      <c r="U154" s="2"/>
      <c r="V154" s="2"/>
      <c r="W154" s="2"/>
    </row>
    <row r="155" spans="3:23" ht="12.75">
      <c r="C155" s="2"/>
      <c r="D155" s="2"/>
      <c r="E155" s="2"/>
      <c r="F155" s="2"/>
      <c r="G155" s="2"/>
      <c r="H155" s="2"/>
      <c r="I155" s="2"/>
      <c r="J155" s="2"/>
      <c r="K155" s="2"/>
      <c r="L155" s="2"/>
      <c r="M155" s="50"/>
      <c r="N155" s="50"/>
      <c r="O155" s="50"/>
      <c r="P155" s="50"/>
      <c r="Q155" s="50"/>
      <c r="R155" s="50"/>
      <c r="S155" s="50"/>
      <c r="T155" s="50"/>
      <c r="U155" s="2"/>
      <c r="V155" s="2"/>
      <c r="W155" s="2"/>
    </row>
    <row r="156" spans="3:23" ht="12.75">
      <c r="C156" s="2"/>
      <c r="D156" s="2"/>
      <c r="E156" s="2"/>
      <c r="F156" s="2"/>
      <c r="G156" s="2"/>
      <c r="H156" s="2"/>
      <c r="I156" s="2"/>
      <c r="J156" s="2"/>
      <c r="K156" s="2"/>
      <c r="L156" s="2"/>
      <c r="M156" s="50"/>
      <c r="N156" s="50"/>
      <c r="O156" s="50"/>
      <c r="P156" s="50"/>
      <c r="Q156" s="50"/>
      <c r="R156" s="50"/>
      <c r="S156" s="50"/>
      <c r="T156" s="50"/>
      <c r="U156" s="2"/>
      <c r="V156" s="2"/>
      <c r="W156" s="2"/>
    </row>
    <row r="157" spans="3:23" ht="12.75">
      <c r="C157" s="2"/>
      <c r="D157" s="2"/>
      <c r="E157" s="2"/>
      <c r="F157" s="2"/>
      <c r="G157" s="2"/>
      <c r="H157" s="2"/>
      <c r="I157" s="2"/>
      <c r="J157" s="2"/>
      <c r="K157" s="2"/>
      <c r="L157" s="2"/>
      <c r="M157" s="50"/>
      <c r="N157" s="50"/>
      <c r="O157" s="50"/>
      <c r="P157" s="50"/>
      <c r="Q157" s="50"/>
      <c r="R157" s="50"/>
      <c r="S157" s="50"/>
      <c r="T157" s="50"/>
      <c r="U157" s="2"/>
      <c r="V157" s="2"/>
      <c r="W157" s="2"/>
    </row>
    <row r="158" spans="3:23" ht="12.75">
      <c r="C158" s="2"/>
      <c r="D158" s="2"/>
      <c r="E158" s="2"/>
      <c r="F158" s="2"/>
      <c r="G158" s="2"/>
      <c r="H158" s="2"/>
      <c r="I158" s="2"/>
      <c r="J158" s="2"/>
      <c r="K158" s="2"/>
      <c r="L158" s="2"/>
      <c r="M158" s="50"/>
      <c r="N158" s="50"/>
      <c r="O158" s="50"/>
      <c r="P158" s="50"/>
      <c r="Q158" s="50"/>
      <c r="R158" s="50"/>
      <c r="S158" s="50"/>
      <c r="T158" s="50"/>
      <c r="U158" s="2"/>
      <c r="V158" s="2"/>
      <c r="W158" s="2"/>
    </row>
    <row r="159" spans="3:23" ht="12.75">
      <c r="C159" s="2"/>
      <c r="D159" s="2"/>
      <c r="E159" s="2"/>
      <c r="F159" s="2"/>
      <c r="G159" s="2"/>
      <c r="H159" s="2"/>
      <c r="I159" s="2"/>
      <c r="J159" s="2"/>
      <c r="K159" s="2"/>
      <c r="L159" s="2"/>
      <c r="M159" s="50"/>
      <c r="N159" s="50"/>
      <c r="O159" s="50"/>
      <c r="P159" s="50"/>
      <c r="Q159" s="50"/>
      <c r="R159" s="50"/>
      <c r="S159" s="50"/>
      <c r="T159" s="50"/>
      <c r="U159" s="2"/>
      <c r="V159" s="2"/>
      <c r="W159" s="2"/>
    </row>
    <row r="160" spans="3:23" ht="12.75">
      <c r="C160" s="2"/>
      <c r="D160" s="2"/>
      <c r="E160" s="2"/>
      <c r="F160" s="2"/>
      <c r="G160" s="2"/>
      <c r="H160" s="2"/>
      <c r="I160" s="2"/>
      <c r="J160" s="2"/>
      <c r="K160" s="2"/>
      <c r="L160" s="2"/>
      <c r="M160" s="50"/>
      <c r="N160" s="50"/>
      <c r="O160" s="50"/>
      <c r="P160" s="50"/>
      <c r="Q160" s="50"/>
      <c r="R160" s="50"/>
      <c r="S160" s="50"/>
      <c r="T160" s="50"/>
      <c r="U160" s="2"/>
      <c r="V160" s="2"/>
      <c r="W160" s="2"/>
    </row>
    <row r="161" spans="3:23" ht="12.75">
      <c r="C161" s="2"/>
      <c r="D161" s="2"/>
      <c r="E161" s="2"/>
      <c r="F161" s="2"/>
      <c r="G161" s="2"/>
      <c r="H161" s="2"/>
      <c r="I161" s="2"/>
      <c r="J161" s="2"/>
      <c r="K161" s="2"/>
      <c r="L161" s="2"/>
      <c r="M161" s="50"/>
      <c r="N161" s="50"/>
      <c r="O161" s="50"/>
      <c r="P161" s="50"/>
      <c r="Q161" s="50"/>
      <c r="R161" s="50"/>
      <c r="S161" s="50"/>
      <c r="T161" s="50"/>
      <c r="U161" s="2"/>
      <c r="V161" s="2"/>
      <c r="W161" s="2"/>
    </row>
    <row r="162" spans="3:23" ht="12.75">
      <c r="C162" s="2"/>
      <c r="D162" s="2"/>
      <c r="E162" s="2"/>
      <c r="F162" s="2"/>
      <c r="G162" s="2"/>
      <c r="H162" s="2"/>
      <c r="I162" s="2"/>
      <c r="J162" s="2"/>
      <c r="K162" s="2"/>
      <c r="L162" s="2"/>
      <c r="M162" s="50"/>
      <c r="N162" s="50"/>
      <c r="O162" s="50"/>
      <c r="P162" s="50"/>
      <c r="Q162" s="50"/>
      <c r="R162" s="50"/>
      <c r="S162" s="50"/>
      <c r="T162" s="50"/>
      <c r="U162" s="2"/>
      <c r="V162" s="2"/>
      <c r="W162" s="2"/>
    </row>
    <row r="163" spans="3:23" ht="12.75">
      <c r="C163" s="2"/>
      <c r="D163" s="2"/>
      <c r="E163" s="2"/>
      <c r="F163" s="2"/>
      <c r="G163" s="2"/>
      <c r="H163" s="2"/>
      <c r="I163" s="2"/>
      <c r="J163" s="2"/>
      <c r="K163" s="2"/>
      <c r="L163" s="2"/>
      <c r="M163" s="50"/>
      <c r="N163" s="50"/>
      <c r="O163" s="50"/>
      <c r="P163" s="50"/>
      <c r="Q163" s="50"/>
      <c r="R163" s="50"/>
      <c r="S163" s="50"/>
      <c r="T163" s="50"/>
      <c r="U163" s="2"/>
      <c r="V163" s="2"/>
      <c r="W163" s="2"/>
    </row>
    <row r="164" spans="3:23" ht="12.75">
      <c r="C164" s="2"/>
      <c r="D164" s="2"/>
      <c r="E164" s="2"/>
      <c r="F164" s="2"/>
      <c r="G164" s="2"/>
      <c r="H164" s="2"/>
      <c r="I164" s="2"/>
      <c r="J164" s="2"/>
      <c r="K164" s="2"/>
      <c r="L164" s="2"/>
      <c r="M164" s="50"/>
      <c r="N164" s="50"/>
      <c r="O164" s="50"/>
      <c r="P164" s="50"/>
      <c r="Q164" s="50"/>
      <c r="R164" s="50"/>
      <c r="S164" s="50"/>
      <c r="T164" s="50"/>
      <c r="U164" s="2"/>
      <c r="V164" s="2"/>
      <c r="W164" s="2"/>
    </row>
    <row r="165" spans="3:23" ht="12.75">
      <c r="C165" s="2"/>
      <c r="D165" s="2"/>
      <c r="E165" s="2"/>
      <c r="F165" s="2"/>
      <c r="G165" s="2"/>
      <c r="H165" s="2"/>
      <c r="I165" s="2"/>
      <c r="J165" s="2"/>
      <c r="K165" s="2"/>
      <c r="L165" s="2"/>
      <c r="M165" s="50"/>
      <c r="N165" s="50"/>
      <c r="O165" s="50"/>
      <c r="P165" s="50"/>
      <c r="Q165" s="50"/>
      <c r="R165" s="50"/>
      <c r="S165" s="50"/>
      <c r="T165" s="50"/>
      <c r="U165" s="2"/>
      <c r="V165" s="2"/>
      <c r="W165" s="2"/>
    </row>
    <row r="166" spans="3:23" ht="12.75">
      <c r="C166" s="2"/>
      <c r="D166" s="2"/>
      <c r="E166" s="2"/>
      <c r="F166" s="2"/>
      <c r="G166" s="2"/>
      <c r="H166" s="2"/>
      <c r="I166" s="2"/>
      <c r="J166" s="2"/>
      <c r="K166" s="2"/>
      <c r="L166" s="2"/>
      <c r="M166" s="50"/>
      <c r="N166" s="50"/>
      <c r="O166" s="50"/>
      <c r="P166" s="50"/>
      <c r="Q166" s="50"/>
      <c r="R166" s="50"/>
      <c r="S166" s="50"/>
      <c r="T166" s="50"/>
      <c r="U166" s="2"/>
      <c r="V166" s="2"/>
      <c r="W166" s="2"/>
    </row>
    <row r="167" spans="3:23" ht="12.75">
      <c r="C167" s="2"/>
      <c r="D167" s="2"/>
      <c r="E167" s="2"/>
      <c r="F167" s="2"/>
      <c r="G167" s="2"/>
      <c r="H167" s="2"/>
      <c r="I167" s="2"/>
      <c r="J167" s="2"/>
      <c r="K167" s="2"/>
      <c r="L167" s="2"/>
      <c r="M167" s="50"/>
      <c r="N167" s="50"/>
      <c r="O167" s="50"/>
      <c r="P167" s="50"/>
      <c r="Q167" s="50"/>
      <c r="R167" s="50"/>
      <c r="S167" s="50"/>
      <c r="T167" s="50"/>
      <c r="U167" s="2"/>
      <c r="V167" s="2"/>
      <c r="W167" s="2"/>
    </row>
    <row r="168" spans="3:23" ht="12.75">
      <c r="C168" s="2"/>
      <c r="D168" s="2"/>
      <c r="E168" s="2"/>
      <c r="F168" s="2"/>
      <c r="G168" s="2"/>
      <c r="H168" s="2"/>
      <c r="I168" s="2"/>
      <c r="J168" s="2"/>
      <c r="K168" s="2"/>
      <c r="L168" s="2"/>
      <c r="M168" s="50"/>
      <c r="N168" s="50"/>
      <c r="O168" s="50"/>
      <c r="P168" s="50"/>
      <c r="Q168" s="50"/>
      <c r="R168" s="50"/>
      <c r="S168" s="50"/>
      <c r="T168" s="50"/>
      <c r="U168" s="2"/>
      <c r="V168" s="2"/>
      <c r="W168" s="2"/>
    </row>
    <row r="169" spans="3:23" ht="12.75">
      <c r="C169" s="2"/>
      <c r="D169" s="2"/>
      <c r="E169" s="2"/>
      <c r="F169" s="2"/>
      <c r="G169" s="2"/>
      <c r="H169" s="2"/>
      <c r="I169" s="2"/>
      <c r="J169" s="2"/>
      <c r="K169" s="2"/>
      <c r="L169" s="2"/>
      <c r="M169" s="50"/>
      <c r="N169" s="50"/>
      <c r="O169" s="50"/>
      <c r="P169" s="50"/>
      <c r="Q169" s="50"/>
      <c r="R169" s="50"/>
      <c r="S169" s="50"/>
      <c r="T169" s="50"/>
      <c r="U169" s="2"/>
      <c r="V169" s="2"/>
      <c r="W169" s="2"/>
    </row>
    <row r="170" spans="3:23" ht="12.75">
      <c r="C170" s="2"/>
      <c r="D170" s="2"/>
      <c r="E170" s="2"/>
      <c r="F170" s="2"/>
      <c r="G170" s="2"/>
      <c r="H170" s="2"/>
      <c r="I170" s="2"/>
      <c r="J170" s="2"/>
      <c r="K170" s="2"/>
      <c r="L170" s="2"/>
      <c r="M170" s="50"/>
      <c r="N170" s="50"/>
      <c r="O170" s="50"/>
      <c r="P170" s="50"/>
      <c r="Q170" s="50"/>
      <c r="R170" s="50"/>
      <c r="S170" s="50"/>
      <c r="T170" s="50"/>
      <c r="U170" s="2"/>
      <c r="V170" s="2"/>
      <c r="W170" s="2"/>
    </row>
    <row r="171" spans="3:23" ht="12.75">
      <c r="C171" s="2"/>
      <c r="D171" s="2"/>
      <c r="E171" s="2"/>
      <c r="F171" s="2"/>
      <c r="G171" s="2"/>
      <c r="H171" s="2"/>
      <c r="I171" s="2"/>
      <c r="J171" s="2"/>
      <c r="K171" s="2"/>
      <c r="L171" s="2"/>
      <c r="M171" s="50"/>
      <c r="N171" s="50"/>
      <c r="O171" s="50"/>
      <c r="P171" s="50"/>
      <c r="Q171" s="50"/>
      <c r="R171" s="50"/>
      <c r="S171" s="50"/>
      <c r="T171" s="50"/>
      <c r="U171" s="2"/>
      <c r="V171" s="2"/>
      <c r="W171" s="2"/>
    </row>
    <row r="172" spans="3:23" ht="12.75">
      <c r="C172" s="2"/>
      <c r="D172" s="2"/>
      <c r="E172" s="2"/>
      <c r="F172" s="2"/>
      <c r="G172" s="2"/>
      <c r="H172" s="2"/>
      <c r="I172" s="2"/>
      <c r="J172" s="2"/>
      <c r="K172" s="2"/>
      <c r="L172" s="2"/>
      <c r="M172" s="50"/>
      <c r="N172" s="50"/>
      <c r="O172" s="50"/>
      <c r="P172" s="50"/>
      <c r="Q172" s="50"/>
      <c r="R172" s="50"/>
      <c r="S172" s="50"/>
      <c r="T172" s="50"/>
      <c r="U172" s="2"/>
      <c r="V172" s="2"/>
      <c r="W172" s="2"/>
    </row>
    <row r="173" spans="3:23" ht="12.75">
      <c r="C173" s="2"/>
      <c r="D173" s="2"/>
      <c r="E173" s="2"/>
      <c r="F173" s="2"/>
      <c r="G173" s="2"/>
      <c r="H173" s="2"/>
      <c r="I173" s="2"/>
      <c r="J173" s="2"/>
      <c r="K173" s="2"/>
      <c r="L173" s="2"/>
      <c r="M173" s="50"/>
      <c r="N173" s="50"/>
      <c r="O173" s="50"/>
      <c r="P173" s="50"/>
      <c r="Q173" s="50"/>
      <c r="R173" s="50"/>
      <c r="S173" s="50"/>
      <c r="T173" s="50"/>
      <c r="U173" s="2"/>
      <c r="V173" s="2"/>
      <c r="W173" s="2"/>
    </row>
    <row r="174" spans="3:23" ht="12.75">
      <c r="C174" s="2"/>
      <c r="D174" s="2"/>
      <c r="E174" s="2"/>
      <c r="F174" s="2"/>
      <c r="G174" s="2"/>
      <c r="H174" s="2"/>
      <c r="I174" s="2"/>
      <c r="J174" s="2"/>
      <c r="K174" s="2"/>
      <c r="L174" s="2"/>
      <c r="M174" s="50"/>
      <c r="N174" s="50"/>
      <c r="O174" s="50"/>
      <c r="P174" s="50"/>
      <c r="Q174" s="50"/>
      <c r="R174" s="50"/>
      <c r="S174" s="50"/>
      <c r="T174" s="50"/>
      <c r="U174" s="2"/>
      <c r="V174" s="2"/>
      <c r="W174" s="2"/>
    </row>
    <row r="175" spans="3:23" ht="12.75">
      <c r="C175" s="2"/>
      <c r="D175" s="2"/>
      <c r="E175" s="2"/>
      <c r="F175" s="2"/>
      <c r="G175" s="2"/>
      <c r="H175" s="2"/>
      <c r="I175" s="2"/>
      <c r="J175" s="2"/>
      <c r="K175" s="2"/>
      <c r="L175" s="2"/>
      <c r="M175" s="50"/>
      <c r="N175" s="50"/>
      <c r="O175" s="50"/>
      <c r="P175" s="50"/>
      <c r="Q175" s="50"/>
      <c r="R175" s="50"/>
      <c r="S175" s="50"/>
      <c r="T175" s="50"/>
      <c r="U175" s="2"/>
      <c r="V175" s="2"/>
      <c r="W175" s="2"/>
    </row>
    <row r="176" spans="3:23" ht="12.75">
      <c r="C176" s="2"/>
      <c r="D176" s="2"/>
      <c r="E176" s="2"/>
      <c r="F176" s="2"/>
      <c r="G176" s="2"/>
      <c r="H176" s="2"/>
      <c r="I176" s="2"/>
      <c r="J176" s="2"/>
      <c r="K176" s="2"/>
      <c r="L176" s="2"/>
      <c r="M176" s="50"/>
      <c r="N176" s="50"/>
      <c r="O176" s="50"/>
      <c r="P176" s="50"/>
      <c r="Q176" s="50"/>
      <c r="R176" s="50"/>
      <c r="S176" s="50"/>
      <c r="T176" s="50"/>
      <c r="U176" s="2"/>
      <c r="V176" s="2"/>
      <c r="W176" s="2"/>
    </row>
    <row r="177" spans="3:23" ht="12.75">
      <c r="C177" s="2"/>
      <c r="D177" s="2"/>
      <c r="E177" s="2"/>
      <c r="F177" s="2"/>
      <c r="G177" s="2"/>
      <c r="H177" s="2"/>
      <c r="I177" s="2"/>
      <c r="J177" s="2"/>
      <c r="K177" s="2"/>
      <c r="L177" s="2"/>
      <c r="M177" s="50"/>
      <c r="N177" s="50"/>
      <c r="O177" s="50"/>
      <c r="P177" s="50"/>
      <c r="Q177" s="50"/>
      <c r="R177" s="50"/>
      <c r="S177" s="50"/>
      <c r="T177" s="50"/>
      <c r="U177" s="2"/>
      <c r="V177" s="2"/>
      <c r="W177" s="2"/>
    </row>
    <row r="178" spans="3:23" ht="12.75">
      <c r="C178" s="2"/>
      <c r="D178" s="2"/>
      <c r="E178" s="2"/>
      <c r="F178" s="2"/>
      <c r="G178" s="2"/>
      <c r="H178" s="2"/>
      <c r="I178" s="2"/>
      <c r="J178" s="2"/>
      <c r="K178" s="2"/>
      <c r="L178" s="2"/>
      <c r="M178" s="50"/>
      <c r="N178" s="50"/>
      <c r="O178" s="50"/>
      <c r="P178" s="50"/>
      <c r="Q178" s="50"/>
      <c r="R178" s="50"/>
      <c r="S178" s="50"/>
      <c r="T178" s="50"/>
      <c r="U178" s="2"/>
      <c r="V178" s="2"/>
      <c r="W178" s="2"/>
    </row>
    <row r="179" spans="3:23" ht="12.75">
      <c r="C179" s="2"/>
      <c r="D179" s="2"/>
      <c r="E179" s="2"/>
      <c r="F179" s="2"/>
      <c r="G179" s="2"/>
      <c r="H179" s="2"/>
      <c r="I179" s="2"/>
      <c r="J179" s="2"/>
      <c r="K179" s="2"/>
      <c r="L179" s="2"/>
      <c r="M179" s="50"/>
      <c r="N179" s="50"/>
      <c r="O179" s="50"/>
      <c r="P179" s="50"/>
      <c r="Q179" s="50"/>
      <c r="R179" s="50"/>
      <c r="S179" s="50"/>
      <c r="T179" s="50"/>
      <c r="U179" s="2"/>
      <c r="V179" s="2"/>
      <c r="W179" s="2"/>
    </row>
    <row r="180" spans="3:23" ht="12.75">
      <c r="C180" s="2"/>
      <c r="D180" s="2"/>
      <c r="E180" s="2"/>
      <c r="F180" s="2"/>
      <c r="G180" s="2"/>
      <c r="H180" s="2"/>
      <c r="I180" s="2"/>
      <c r="J180" s="2"/>
      <c r="K180" s="2"/>
      <c r="L180" s="2"/>
      <c r="M180" s="50"/>
      <c r="N180" s="50"/>
      <c r="O180" s="50"/>
      <c r="P180" s="50"/>
      <c r="Q180" s="50"/>
      <c r="R180" s="50"/>
      <c r="S180" s="50"/>
      <c r="T180" s="50"/>
      <c r="U180" s="2"/>
      <c r="V180" s="2"/>
      <c r="W180" s="2"/>
    </row>
    <row r="181" spans="3:23" ht="12.75">
      <c r="C181" s="2"/>
      <c r="D181" s="2"/>
      <c r="E181" s="2"/>
      <c r="F181" s="2"/>
      <c r="G181" s="2"/>
      <c r="H181" s="2"/>
      <c r="I181" s="2"/>
      <c r="J181" s="2"/>
      <c r="K181" s="2"/>
      <c r="L181" s="2"/>
      <c r="M181" s="50"/>
      <c r="N181" s="50"/>
      <c r="O181" s="50"/>
      <c r="P181" s="50"/>
      <c r="Q181" s="50"/>
      <c r="R181" s="50"/>
      <c r="S181" s="50"/>
      <c r="T181" s="50"/>
      <c r="U181" s="2"/>
      <c r="V181" s="2"/>
      <c r="W181" s="2"/>
    </row>
    <row r="182" spans="3:23" ht="12.75">
      <c r="C182" s="2"/>
      <c r="D182" s="2"/>
      <c r="E182" s="2"/>
      <c r="F182" s="2"/>
      <c r="G182" s="2"/>
      <c r="H182" s="2"/>
      <c r="I182" s="2"/>
      <c r="J182" s="2"/>
      <c r="K182" s="2"/>
      <c r="L182" s="2"/>
      <c r="M182" s="50"/>
      <c r="N182" s="50"/>
      <c r="O182" s="50"/>
      <c r="P182" s="50"/>
      <c r="Q182" s="50"/>
      <c r="R182" s="50"/>
      <c r="S182" s="50"/>
      <c r="T182" s="50"/>
      <c r="U182" s="2"/>
      <c r="V182" s="2"/>
      <c r="W182" s="2"/>
    </row>
    <row r="183" spans="3:23" ht="12.75">
      <c r="C183" s="2"/>
      <c r="D183" s="2"/>
      <c r="E183" s="2"/>
      <c r="F183" s="2"/>
      <c r="G183" s="2"/>
      <c r="H183" s="2"/>
      <c r="I183" s="2"/>
      <c r="J183" s="2"/>
      <c r="K183" s="2"/>
      <c r="L183" s="2"/>
      <c r="M183" s="50"/>
      <c r="N183" s="50"/>
      <c r="O183" s="50"/>
      <c r="P183" s="50"/>
      <c r="Q183" s="50"/>
      <c r="R183" s="50"/>
      <c r="S183" s="50"/>
      <c r="T183" s="50"/>
      <c r="U183" s="2"/>
      <c r="V183" s="2"/>
      <c r="W183" s="2"/>
    </row>
    <row r="184" spans="3:23" ht="12.75">
      <c r="C184" s="2"/>
      <c r="D184" s="2"/>
      <c r="E184" s="2"/>
      <c r="F184" s="2"/>
      <c r="G184" s="2"/>
      <c r="H184" s="2"/>
      <c r="I184" s="2"/>
      <c r="J184" s="2"/>
      <c r="K184" s="2"/>
      <c r="L184" s="2"/>
      <c r="M184" s="50"/>
      <c r="N184" s="50"/>
      <c r="O184" s="50"/>
      <c r="P184" s="50"/>
      <c r="Q184" s="50"/>
      <c r="R184" s="50"/>
      <c r="S184" s="50"/>
      <c r="T184" s="50"/>
      <c r="U184" s="2"/>
      <c r="V184" s="2"/>
      <c r="W184" s="2"/>
    </row>
    <row r="185" spans="3:23" ht="12.75">
      <c r="C185" s="2"/>
      <c r="D185" s="2"/>
      <c r="E185" s="2"/>
      <c r="F185" s="2"/>
      <c r="G185" s="2"/>
      <c r="H185" s="2"/>
      <c r="I185" s="2"/>
      <c r="J185" s="2"/>
      <c r="K185" s="2"/>
      <c r="L185" s="2"/>
      <c r="M185" s="50"/>
      <c r="N185" s="50"/>
      <c r="O185" s="50"/>
      <c r="P185" s="50"/>
      <c r="Q185" s="50"/>
      <c r="R185" s="50"/>
      <c r="S185" s="50"/>
      <c r="T185" s="50"/>
      <c r="U185" s="2"/>
      <c r="V185" s="2"/>
      <c r="W185" s="2"/>
    </row>
    <row r="186" spans="3:23" ht="12.75">
      <c r="C186" s="2"/>
      <c r="D186" s="2"/>
      <c r="E186" s="2"/>
      <c r="F186" s="2"/>
      <c r="G186" s="2"/>
      <c r="H186" s="2"/>
      <c r="I186" s="2"/>
      <c r="J186" s="2"/>
      <c r="K186" s="2"/>
      <c r="L186" s="2"/>
      <c r="M186" s="50"/>
      <c r="N186" s="50"/>
      <c r="O186" s="50"/>
      <c r="P186" s="50"/>
      <c r="Q186" s="50"/>
      <c r="R186" s="50"/>
      <c r="S186" s="50"/>
      <c r="T186" s="50"/>
      <c r="U186" s="2"/>
      <c r="V186" s="2"/>
      <c r="W186" s="2"/>
    </row>
    <row r="187" spans="13:20" ht="12.75">
      <c r="M187" s="5"/>
      <c r="N187" s="50"/>
      <c r="O187" s="5"/>
      <c r="P187" s="5"/>
      <c r="Q187" s="5"/>
      <c r="R187" s="5"/>
      <c r="S187" s="5"/>
      <c r="T187" s="5"/>
    </row>
    <row r="188" spans="13:20" ht="12.75">
      <c r="M188" s="5"/>
      <c r="N188" s="50"/>
      <c r="O188" s="5"/>
      <c r="P188" s="5"/>
      <c r="Q188" s="5"/>
      <c r="R188" s="5"/>
      <c r="S188" s="5"/>
      <c r="T188" s="5"/>
    </row>
    <row r="189" spans="13:20" ht="12.75">
      <c r="M189" s="5"/>
      <c r="N189" s="50"/>
      <c r="O189" s="5"/>
      <c r="P189" s="5"/>
      <c r="Q189" s="5"/>
      <c r="R189" s="5"/>
      <c r="S189" s="5"/>
      <c r="T189" s="5"/>
    </row>
    <row r="190" spans="13:20" ht="12.75">
      <c r="M190" s="5"/>
      <c r="N190" s="50"/>
      <c r="O190" s="5"/>
      <c r="P190" s="5"/>
      <c r="Q190" s="5"/>
      <c r="R190" s="5"/>
      <c r="S190" s="5"/>
      <c r="T190" s="5"/>
    </row>
    <row r="191" spans="13:20" ht="12.75">
      <c r="M191" s="5"/>
      <c r="N191" s="50"/>
      <c r="O191" s="5"/>
      <c r="P191" s="5"/>
      <c r="Q191" s="5"/>
      <c r="R191" s="5"/>
      <c r="S191" s="5"/>
      <c r="T191" s="5"/>
    </row>
    <row r="192" spans="13:20" ht="12.75">
      <c r="M192" s="5"/>
      <c r="N192" s="50"/>
      <c r="O192" s="5"/>
      <c r="P192" s="5"/>
      <c r="Q192" s="5"/>
      <c r="R192" s="5"/>
      <c r="S192" s="5"/>
      <c r="T192" s="5"/>
    </row>
    <row r="193" spans="13:20" ht="12.75">
      <c r="M193" s="5"/>
      <c r="N193" s="50"/>
      <c r="O193" s="5"/>
      <c r="P193" s="5"/>
      <c r="Q193" s="5"/>
      <c r="R193" s="5"/>
      <c r="S193" s="5"/>
      <c r="T193" s="5"/>
    </row>
    <row r="194" spans="13:20" ht="12.75">
      <c r="M194" s="5"/>
      <c r="N194" s="50"/>
      <c r="O194" s="5"/>
      <c r="P194" s="5"/>
      <c r="Q194" s="5"/>
      <c r="R194" s="5"/>
      <c r="S194" s="5"/>
      <c r="T194" s="5"/>
    </row>
    <row r="195" spans="13:20" ht="12.75">
      <c r="M195" s="5"/>
      <c r="N195" s="50"/>
      <c r="O195" s="5"/>
      <c r="P195" s="5"/>
      <c r="Q195" s="5"/>
      <c r="R195" s="5"/>
      <c r="S195" s="5"/>
      <c r="T195" s="5"/>
    </row>
    <row r="196" spans="13:20" ht="12.75">
      <c r="M196" s="5"/>
      <c r="N196" s="50"/>
      <c r="O196" s="5"/>
      <c r="P196" s="5"/>
      <c r="Q196" s="5"/>
      <c r="R196" s="5"/>
      <c r="S196" s="5"/>
      <c r="T196" s="5"/>
    </row>
    <row r="197" spans="13:20" ht="12.75">
      <c r="M197" s="5"/>
      <c r="N197" s="50"/>
      <c r="O197" s="5"/>
      <c r="P197" s="5"/>
      <c r="Q197" s="5"/>
      <c r="R197" s="5"/>
      <c r="S197" s="5"/>
      <c r="T197" s="5"/>
    </row>
    <row r="198" spans="13:20" ht="12.75">
      <c r="M198" s="5"/>
      <c r="N198" s="50"/>
      <c r="O198" s="5"/>
      <c r="P198" s="5"/>
      <c r="Q198" s="5"/>
      <c r="R198" s="5"/>
      <c r="S198" s="5"/>
      <c r="T198" s="5"/>
    </row>
    <row r="199" spans="13:20" ht="12.75">
      <c r="M199" s="5"/>
      <c r="N199" s="50"/>
      <c r="O199" s="5"/>
      <c r="P199" s="5"/>
      <c r="Q199" s="5"/>
      <c r="R199" s="5"/>
      <c r="S199" s="5"/>
      <c r="T199" s="5"/>
    </row>
    <row r="200" spans="13:20" ht="12.75">
      <c r="M200" s="5"/>
      <c r="N200" s="50"/>
      <c r="O200" s="5"/>
      <c r="P200" s="5"/>
      <c r="Q200" s="5"/>
      <c r="R200" s="5"/>
      <c r="S200" s="5"/>
      <c r="T200" s="5"/>
    </row>
    <row r="201" spans="13:20" ht="12.75">
      <c r="M201" s="5"/>
      <c r="N201" s="50"/>
      <c r="O201" s="5"/>
      <c r="P201" s="5"/>
      <c r="Q201" s="5"/>
      <c r="R201" s="5"/>
      <c r="S201" s="5"/>
      <c r="T201" s="5"/>
    </row>
    <row r="202" spans="13:20" ht="12.75">
      <c r="M202" s="5"/>
      <c r="N202" s="50"/>
      <c r="O202" s="5"/>
      <c r="P202" s="5"/>
      <c r="Q202" s="5"/>
      <c r="R202" s="5"/>
      <c r="S202" s="5"/>
      <c r="T202" s="5"/>
    </row>
    <row r="203" spans="13:20" ht="12.75">
      <c r="M203" s="5"/>
      <c r="N203" s="50"/>
      <c r="O203" s="5"/>
      <c r="P203" s="5"/>
      <c r="Q203" s="5"/>
      <c r="R203" s="5"/>
      <c r="S203" s="5"/>
      <c r="T203" s="5"/>
    </row>
    <row r="204" spans="13:20" ht="12.75">
      <c r="M204" s="5"/>
      <c r="N204" s="50"/>
      <c r="O204" s="5"/>
      <c r="P204" s="5"/>
      <c r="Q204" s="5"/>
      <c r="R204" s="5"/>
      <c r="S204" s="5"/>
      <c r="T204" s="5"/>
    </row>
    <row r="205" spans="13:20" ht="12.75">
      <c r="M205" s="5"/>
      <c r="N205" s="50"/>
      <c r="O205" s="5"/>
      <c r="P205" s="5"/>
      <c r="Q205" s="5"/>
      <c r="R205" s="5"/>
      <c r="S205" s="5"/>
      <c r="T205" s="5"/>
    </row>
    <row r="206" spans="13:20" ht="12.75">
      <c r="M206" s="5"/>
      <c r="N206" s="50"/>
      <c r="O206" s="5"/>
      <c r="P206" s="5"/>
      <c r="Q206" s="5"/>
      <c r="R206" s="5"/>
      <c r="S206" s="5"/>
      <c r="T206" s="5"/>
    </row>
    <row r="207" spans="13:20" ht="12.75">
      <c r="M207" s="5"/>
      <c r="N207" s="50"/>
      <c r="O207" s="5"/>
      <c r="P207" s="5"/>
      <c r="Q207" s="5"/>
      <c r="R207" s="5"/>
      <c r="S207" s="5"/>
      <c r="T207" s="5"/>
    </row>
    <row r="208" spans="13:20" ht="12.75">
      <c r="M208" s="5"/>
      <c r="N208" s="50"/>
      <c r="O208" s="5"/>
      <c r="P208" s="5"/>
      <c r="Q208" s="5"/>
      <c r="R208" s="5"/>
      <c r="S208" s="5"/>
      <c r="T208" s="5"/>
    </row>
    <row r="209" spans="13:20" ht="12.75">
      <c r="M209" s="5"/>
      <c r="N209" s="50"/>
      <c r="O209" s="5"/>
      <c r="P209" s="5"/>
      <c r="Q209" s="5"/>
      <c r="R209" s="5"/>
      <c r="S209" s="5"/>
      <c r="T209" s="5"/>
    </row>
    <row r="210" spans="13:20" ht="12.75">
      <c r="M210" s="5"/>
      <c r="N210" s="50"/>
      <c r="O210" s="5"/>
      <c r="P210" s="5"/>
      <c r="Q210" s="5"/>
      <c r="R210" s="5"/>
      <c r="S210" s="5"/>
      <c r="T210" s="5"/>
    </row>
    <row r="211" spans="13:20" ht="12.75">
      <c r="M211" s="5"/>
      <c r="N211" s="50"/>
      <c r="O211" s="5"/>
      <c r="P211" s="5"/>
      <c r="Q211" s="5"/>
      <c r="R211" s="5"/>
      <c r="S211" s="5"/>
      <c r="T211" s="5"/>
    </row>
    <row r="212" spans="13:20" ht="12.75">
      <c r="M212" s="5"/>
      <c r="N212" s="50"/>
      <c r="O212" s="5"/>
      <c r="P212" s="5"/>
      <c r="Q212" s="5"/>
      <c r="R212" s="5"/>
      <c r="S212" s="5"/>
      <c r="T212" s="5"/>
    </row>
    <row r="213" spans="13:20" ht="12.75">
      <c r="M213" s="5"/>
      <c r="N213" s="50"/>
      <c r="O213" s="5"/>
      <c r="P213" s="5"/>
      <c r="Q213" s="5"/>
      <c r="R213" s="5"/>
      <c r="S213" s="5"/>
      <c r="T213" s="5"/>
    </row>
    <row r="214" spans="13:20" ht="12.75">
      <c r="M214" s="5"/>
      <c r="N214" s="50"/>
      <c r="O214" s="5"/>
      <c r="P214" s="5"/>
      <c r="Q214" s="5"/>
      <c r="R214" s="5"/>
      <c r="S214" s="5"/>
      <c r="T214" s="5"/>
    </row>
    <row r="215" spans="13:20" ht="12.75">
      <c r="M215" s="5"/>
      <c r="N215" s="50"/>
      <c r="O215" s="5"/>
      <c r="P215" s="5"/>
      <c r="Q215" s="5"/>
      <c r="R215" s="5"/>
      <c r="S215" s="5"/>
      <c r="T215" s="5"/>
    </row>
    <row r="216" spans="13:20" ht="12.75">
      <c r="M216" s="5"/>
      <c r="N216" s="50"/>
      <c r="O216" s="5"/>
      <c r="P216" s="5"/>
      <c r="Q216" s="5"/>
      <c r="R216" s="5"/>
      <c r="S216" s="5"/>
      <c r="T216" s="5"/>
    </row>
    <row r="217" spans="13:20" ht="12.75">
      <c r="M217" s="5"/>
      <c r="N217" s="50"/>
      <c r="O217" s="5"/>
      <c r="P217" s="5"/>
      <c r="Q217" s="5"/>
      <c r="R217" s="5"/>
      <c r="S217" s="5"/>
      <c r="T217" s="5"/>
    </row>
    <row r="218" spans="13:20" ht="12.75">
      <c r="M218" s="5"/>
      <c r="N218" s="50"/>
      <c r="O218" s="5"/>
      <c r="P218" s="5"/>
      <c r="Q218" s="5"/>
      <c r="R218" s="5"/>
      <c r="S218" s="5"/>
      <c r="T218" s="5"/>
    </row>
    <row r="219" spans="13:20" ht="12.75">
      <c r="M219" s="5"/>
      <c r="N219" s="50"/>
      <c r="O219" s="5"/>
      <c r="P219" s="5"/>
      <c r="Q219" s="5"/>
      <c r="R219" s="5"/>
      <c r="S219" s="5"/>
      <c r="T219" s="5"/>
    </row>
    <row r="220" spans="13:20" ht="12.75">
      <c r="M220" s="5"/>
      <c r="N220" s="50"/>
      <c r="O220" s="5"/>
      <c r="P220" s="5"/>
      <c r="Q220" s="5"/>
      <c r="R220" s="5"/>
      <c r="S220" s="5"/>
      <c r="T220" s="5"/>
    </row>
    <row r="221" spans="13:20" ht="12.75">
      <c r="M221" s="5"/>
      <c r="N221" s="50"/>
      <c r="O221" s="5"/>
      <c r="P221" s="5"/>
      <c r="Q221" s="5"/>
      <c r="R221" s="5"/>
      <c r="S221" s="5"/>
      <c r="T221" s="5"/>
    </row>
    <row r="222" spans="13:20" ht="12.75">
      <c r="M222" s="5"/>
      <c r="N222" s="50"/>
      <c r="O222" s="5"/>
      <c r="P222" s="5"/>
      <c r="Q222" s="5"/>
      <c r="R222" s="5"/>
      <c r="S222" s="5"/>
      <c r="T222" s="5"/>
    </row>
    <row r="223" spans="13:20" ht="12.75">
      <c r="M223" s="5"/>
      <c r="N223" s="50"/>
      <c r="O223" s="5"/>
      <c r="P223" s="5"/>
      <c r="Q223" s="5"/>
      <c r="R223" s="5"/>
      <c r="S223" s="5"/>
      <c r="T223" s="5"/>
    </row>
    <row r="224" spans="13:20" ht="12.75">
      <c r="M224" s="5"/>
      <c r="N224" s="50"/>
      <c r="O224" s="5"/>
      <c r="P224" s="5"/>
      <c r="Q224" s="5"/>
      <c r="R224" s="5"/>
      <c r="S224" s="5"/>
      <c r="T224" s="5"/>
    </row>
    <row r="225" spans="13:20" ht="12.75">
      <c r="M225" s="5"/>
      <c r="N225" s="50"/>
      <c r="O225" s="5"/>
      <c r="P225" s="5"/>
      <c r="Q225" s="5"/>
      <c r="R225" s="5"/>
      <c r="S225" s="5"/>
      <c r="T225" s="5"/>
    </row>
    <row r="226" spans="13:20" ht="12.75">
      <c r="M226" s="5"/>
      <c r="N226" s="50"/>
      <c r="O226" s="5"/>
      <c r="P226" s="5"/>
      <c r="Q226" s="5"/>
      <c r="R226" s="5"/>
      <c r="S226" s="5"/>
      <c r="T226" s="5"/>
    </row>
    <row r="227" spans="13:20" ht="12.75">
      <c r="M227" s="5"/>
      <c r="N227" s="50"/>
      <c r="O227" s="5"/>
      <c r="P227" s="5"/>
      <c r="Q227" s="5"/>
      <c r="R227" s="5"/>
      <c r="S227" s="5"/>
      <c r="T227" s="5"/>
    </row>
    <row r="228" spans="13:20" ht="12.75">
      <c r="M228" s="5"/>
      <c r="N228" s="50"/>
      <c r="O228" s="5"/>
      <c r="P228" s="5"/>
      <c r="Q228" s="5"/>
      <c r="R228" s="5"/>
      <c r="S228" s="5"/>
      <c r="T228" s="5"/>
    </row>
    <row r="229" spans="13:20" ht="12.75">
      <c r="M229" s="5"/>
      <c r="N229" s="50"/>
      <c r="O229" s="5"/>
      <c r="P229" s="5"/>
      <c r="Q229" s="5"/>
      <c r="R229" s="5"/>
      <c r="S229" s="5"/>
      <c r="T229" s="5"/>
    </row>
    <row r="230" spans="13:20" ht="12.75">
      <c r="M230" s="5"/>
      <c r="N230" s="50"/>
      <c r="O230" s="5"/>
      <c r="P230" s="5"/>
      <c r="Q230" s="5"/>
      <c r="R230" s="5"/>
      <c r="S230" s="5"/>
      <c r="T230" s="5"/>
    </row>
    <row r="231" spans="13:20" ht="12.75">
      <c r="M231" s="5"/>
      <c r="N231" s="50"/>
      <c r="O231" s="5"/>
      <c r="P231" s="5"/>
      <c r="Q231" s="5"/>
      <c r="R231" s="5"/>
      <c r="S231" s="5"/>
      <c r="T231" s="5"/>
    </row>
    <row r="232" spans="13:20" ht="12.75">
      <c r="M232" s="5"/>
      <c r="N232" s="50"/>
      <c r="O232" s="5"/>
      <c r="P232" s="5"/>
      <c r="Q232" s="5"/>
      <c r="R232" s="5"/>
      <c r="S232" s="5"/>
      <c r="T232" s="5"/>
    </row>
    <row r="233" spans="13:20" ht="12.75">
      <c r="M233" s="5"/>
      <c r="N233" s="50"/>
      <c r="O233" s="5"/>
      <c r="P233" s="5"/>
      <c r="Q233" s="5"/>
      <c r="R233" s="5"/>
      <c r="S233" s="5"/>
      <c r="T233" s="5"/>
    </row>
    <row r="234" spans="13:20" ht="12.75">
      <c r="M234" s="5"/>
      <c r="N234" s="50"/>
      <c r="O234" s="5"/>
      <c r="P234" s="5"/>
      <c r="Q234" s="5"/>
      <c r="R234" s="5"/>
      <c r="S234" s="5"/>
      <c r="T234" s="5"/>
    </row>
    <row r="235" spans="13:20" ht="12.75">
      <c r="M235" s="5"/>
      <c r="N235" s="50"/>
      <c r="O235" s="5"/>
      <c r="P235" s="5"/>
      <c r="Q235" s="5"/>
      <c r="R235" s="5"/>
      <c r="S235" s="5"/>
      <c r="T235" s="5"/>
    </row>
    <row r="236" spans="13:20" ht="12.75">
      <c r="M236" s="5"/>
      <c r="N236" s="50"/>
      <c r="O236" s="5"/>
      <c r="P236" s="5"/>
      <c r="Q236" s="5"/>
      <c r="R236" s="5"/>
      <c r="S236" s="5"/>
      <c r="T236" s="5"/>
    </row>
    <row r="237" spans="13:20" ht="12.75">
      <c r="M237" s="5"/>
      <c r="N237" s="50"/>
      <c r="O237" s="5"/>
      <c r="P237" s="5"/>
      <c r="Q237" s="5"/>
      <c r="R237" s="5"/>
      <c r="S237" s="5"/>
      <c r="T237" s="5"/>
    </row>
    <row r="238" spans="13:20" ht="12.75">
      <c r="M238" s="5"/>
      <c r="N238" s="50"/>
      <c r="O238" s="5"/>
      <c r="P238" s="5"/>
      <c r="Q238" s="5"/>
      <c r="R238" s="5"/>
      <c r="S238" s="5"/>
      <c r="T238" s="5"/>
    </row>
    <row r="239" spans="13:20" ht="12.75">
      <c r="M239" s="5"/>
      <c r="N239" s="50"/>
      <c r="O239" s="5"/>
      <c r="P239" s="5"/>
      <c r="Q239" s="5"/>
      <c r="R239" s="5"/>
      <c r="S239" s="5"/>
      <c r="T239" s="5"/>
    </row>
    <row r="240" spans="13:20" ht="12.75">
      <c r="M240" s="5"/>
      <c r="N240" s="50"/>
      <c r="O240" s="5"/>
      <c r="P240" s="5"/>
      <c r="Q240" s="5"/>
      <c r="R240" s="5"/>
      <c r="S240" s="5"/>
      <c r="T240" s="5"/>
    </row>
    <row r="241" spans="13:20" ht="12.75">
      <c r="M241" s="5"/>
      <c r="N241" s="50"/>
      <c r="O241" s="5"/>
      <c r="P241" s="5"/>
      <c r="Q241" s="5"/>
      <c r="R241" s="5"/>
      <c r="S241" s="5"/>
      <c r="T241" s="5"/>
    </row>
    <row r="242" spans="13:20" ht="12.75">
      <c r="M242" s="5"/>
      <c r="N242" s="50"/>
      <c r="O242" s="5"/>
      <c r="P242" s="5"/>
      <c r="Q242" s="5"/>
      <c r="R242" s="5"/>
      <c r="S242" s="5"/>
      <c r="T242" s="5"/>
    </row>
    <row r="243" spans="13:20" ht="12.75">
      <c r="M243" s="5"/>
      <c r="N243" s="50"/>
      <c r="O243" s="5"/>
      <c r="P243" s="5"/>
      <c r="Q243" s="5"/>
      <c r="R243" s="5"/>
      <c r="S243" s="5"/>
      <c r="T243" s="5"/>
    </row>
    <row r="244" spans="13:20" ht="12.75">
      <c r="M244" s="5"/>
      <c r="N244" s="50"/>
      <c r="O244" s="5"/>
      <c r="P244" s="5"/>
      <c r="Q244" s="5"/>
      <c r="R244" s="5"/>
      <c r="S244" s="5"/>
      <c r="T244" s="5"/>
    </row>
    <row r="245" spans="13:20" ht="12.75">
      <c r="M245" s="5"/>
      <c r="N245" s="50"/>
      <c r="O245" s="5"/>
      <c r="P245" s="5"/>
      <c r="Q245" s="5"/>
      <c r="R245" s="5"/>
      <c r="S245" s="5"/>
      <c r="T245" s="5"/>
    </row>
    <row r="246" spans="13:20" ht="12.75">
      <c r="M246" s="5"/>
      <c r="N246" s="50"/>
      <c r="O246" s="5"/>
      <c r="P246" s="5"/>
      <c r="Q246" s="5"/>
      <c r="R246" s="5"/>
      <c r="S246" s="5"/>
      <c r="T246" s="5"/>
    </row>
    <row r="247" spans="13:20" ht="12.75">
      <c r="M247" s="5"/>
      <c r="N247" s="50"/>
      <c r="O247" s="5"/>
      <c r="P247" s="5"/>
      <c r="Q247" s="5"/>
      <c r="R247" s="5"/>
      <c r="S247" s="5"/>
      <c r="T247" s="5"/>
    </row>
    <row r="248" spans="13:20" ht="12.75">
      <c r="M248" s="5"/>
      <c r="N248" s="50"/>
      <c r="O248" s="5"/>
      <c r="P248" s="5"/>
      <c r="Q248" s="5"/>
      <c r="R248" s="5"/>
      <c r="S248" s="5"/>
      <c r="T248" s="5"/>
    </row>
    <row r="249" spans="13:20" ht="12.75">
      <c r="M249" s="5"/>
      <c r="N249" s="50"/>
      <c r="O249" s="5"/>
      <c r="P249" s="5"/>
      <c r="Q249" s="5"/>
      <c r="R249" s="5"/>
      <c r="S249" s="5"/>
      <c r="T249" s="5"/>
    </row>
    <row r="250" spans="13:20" ht="12.75">
      <c r="M250" s="5"/>
      <c r="N250" s="50"/>
      <c r="O250" s="5"/>
      <c r="P250" s="5"/>
      <c r="Q250" s="5"/>
      <c r="R250" s="5"/>
      <c r="S250" s="5"/>
      <c r="T250" s="5"/>
    </row>
    <row r="251" spans="13:20" ht="12.75">
      <c r="M251" s="5"/>
      <c r="N251" s="50"/>
      <c r="O251" s="5"/>
      <c r="P251" s="5"/>
      <c r="Q251" s="5"/>
      <c r="R251" s="5"/>
      <c r="S251" s="5"/>
      <c r="T251" s="5"/>
    </row>
    <row r="252" spans="13:20" ht="12.75">
      <c r="M252" s="5"/>
      <c r="N252" s="50"/>
      <c r="O252" s="5"/>
      <c r="P252" s="5"/>
      <c r="Q252" s="5"/>
      <c r="R252" s="5"/>
      <c r="S252" s="5"/>
      <c r="T252" s="5"/>
    </row>
    <row r="253" spans="13:20" ht="12.75">
      <c r="M253" s="5"/>
      <c r="N253" s="50"/>
      <c r="O253" s="5"/>
      <c r="P253" s="5"/>
      <c r="Q253" s="5"/>
      <c r="R253" s="5"/>
      <c r="S253" s="5"/>
      <c r="T253" s="5"/>
    </row>
    <row r="254" spans="13:20" ht="12.75">
      <c r="M254" s="5"/>
      <c r="N254" s="50"/>
      <c r="O254" s="5"/>
      <c r="P254" s="5"/>
      <c r="Q254" s="5"/>
      <c r="R254" s="5"/>
      <c r="S254" s="5"/>
      <c r="T254" s="5"/>
    </row>
    <row r="255" spans="13:20" ht="12.75">
      <c r="M255" s="5"/>
      <c r="N255" s="50"/>
      <c r="O255" s="5"/>
      <c r="P255" s="5"/>
      <c r="Q255" s="5"/>
      <c r="R255" s="5"/>
      <c r="S255" s="5"/>
      <c r="T255" s="5"/>
    </row>
    <row r="256" spans="13:20" ht="12.75">
      <c r="M256" s="5"/>
      <c r="N256" s="50"/>
      <c r="O256" s="5"/>
      <c r="P256" s="5"/>
      <c r="Q256" s="5"/>
      <c r="R256" s="5"/>
      <c r="S256" s="5"/>
      <c r="T256" s="5"/>
    </row>
    <row r="257" spans="13:20" ht="12.75">
      <c r="M257" s="5"/>
      <c r="N257" s="50"/>
      <c r="O257" s="5"/>
      <c r="P257" s="5"/>
      <c r="Q257" s="5"/>
      <c r="R257" s="5"/>
      <c r="S257" s="5"/>
      <c r="T257" s="5"/>
    </row>
    <row r="258" spans="13:20" ht="12.75">
      <c r="M258" s="5"/>
      <c r="N258" s="50"/>
      <c r="O258" s="5"/>
      <c r="P258" s="5"/>
      <c r="Q258" s="5"/>
      <c r="R258" s="5"/>
      <c r="S258" s="5"/>
      <c r="T258" s="5"/>
    </row>
    <row r="259" spans="13:20" ht="12.75">
      <c r="M259" s="5"/>
      <c r="N259" s="50"/>
      <c r="O259" s="5"/>
      <c r="P259" s="5"/>
      <c r="Q259" s="5"/>
      <c r="R259" s="5"/>
      <c r="S259" s="5"/>
      <c r="T259" s="5"/>
    </row>
    <row r="260" spans="13:20" ht="12.75">
      <c r="M260" s="5"/>
      <c r="N260" s="50"/>
      <c r="O260" s="5"/>
      <c r="P260" s="5"/>
      <c r="Q260" s="5"/>
      <c r="R260" s="5"/>
      <c r="S260" s="5"/>
      <c r="T260" s="5"/>
    </row>
    <row r="261" spans="13:20" ht="12.75">
      <c r="M261" s="5"/>
      <c r="N261" s="50"/>
      <c r="O261" s="5"/>
      <c r="P261" s="5"/>
      <c r="Q261" s="5"/>
      <c r="R261" s="5"/>
      <c r="S261" s="5"/>
      <c r="T261" s="5"/>
    </row>
    <row r="262" spans="13:20" ht="12.75">
      <c r="M262" s="5"/>
      <c r="N262" s="50"/>
      <c r="O262" s="5"/>
      <c r="P262" s="5"/>
      <c r="Q262" s="5"/>
      <c r="R262" s="5"/>
      <c r="S262" s="5"/>
      <c r="T262" s="5"/>
    </row>
    <row r="263" spans="13:20" ht="12.75">
      <c r="M263" s="5"/>
      <c r="N263" s="50"/>
      <c r="O263" s="5"/>
      <c r="P263" s="5"/>
      <c r="Q263" s="5"/>
      <c r="R263" s="5"/>
      <c r="S263" s="5"/>
      <c r="T263" s="5"/>
    </row>
    <row r="264" spans="13:20" ht="12.75">
      <c r="M264" s="5"/>
      <c r="N264" s="50"/>
      <c r="O264" s="5"/>
      <c r="P264" s="5"/>
      <c r="Q264" s="5"/>
      <c r="R264" s="5"/>
      <c r="S264" s="5"/>
      <c r="T264" s="5"/>
    </row>
    <row r="265" spans="13:20" ht="12.75">
      <c r="M265" s="5"/>
      <c r="N265" s="50"/>
      <c r="O265" s="5"/>
      <c r="P265" s="5"/>
      <c r="Q265" s="5"/>
      <c r="R265" s="5"/>
      <c r="S265" s="5"/>
      <c r="T265" s="5"/>
    </row>
    <row r="266" spans="13:20" ht="12.75">
      <c r="M266" s="5"/>
      <c r="N266" s="50"/>
      <c r="O266" s="5"/>
      <c r="P266" s="5"/>
      <c r="Q266" s="5"/>
      <c r="R266" s="5"/>
      <c r="S266" s="5"/>
      <c r="T266" s="5"/>
    </row>
    <row r="267" spans="13:20" ht="12.75">
      <c r="M267" s="5"/>
      <c r="N267" s="50"/>
      <c r="O267" s="5"/>
      <c r="P267" s="5"/>
      <c r="Q267" s="5"/>
      <c r="R267" s="5"/>
      <c r="S267" s="5"/>
      <c r="T267" s="5"/>
    </row>
    <row r="268" spans="13:20" ht="12.75">
      <c r="M268" s="5"/>
      <c r="N268" s="50"/>
      <c r="O268" s="5"/>
      <c r="P268" s="5"/>
      <c r="Q268" s="5"/>
      <c r="R268" s="5"/>
      <c r="S268" s="5"/>
      <c r="T268" s="5"/>
    </row>
    <row r="269" spans="13:20" ht="12.75">
      <c r="M269" s="5"/>
      <c r="N269" s="50"/>
      <c r="O269" s="5"/>
      <c r="P269" s="5"/>
      <c r="Q269" s="5"/>
      <c r="R269" s="5"/>
      <c r="S269" s="5"/>
      <c r="T269" s="5"/>
    </row>
    <row r="270" spans="13:20" ht="12.75">
      <c r="M270" s="5"/>
      <c r="N270" s="50"/>
      <c r="O270" s="5"/>
      <c r="P270" s="5"/>
      <c r="Q270" s="5"/>
      <c r="R270" s="5"/>
      <c r="S270" s="5"/>
      <c r="T270" s="5"/>
    </row>
    <row r="271" spans="13:20" ht="12.75">
      <c r="M271" s="5"/>
      <c r="N271" s="50"/>
      <c r="O271" s="5"/>
      <c r="P271" s="5"/>
      <c r="Q271" s="5"/>
      <c r="R271" s="5"/>
      <c r="S271" s="5"/>
      <c r="T271" s="5"/>
    </row>
    <row r="272" spans="13:20" ht="12.75">
      <c r="M272" s="5"/>
      <c r="N272" s="50"/>
      <c r="O272" s="5"/>
      <c r="P272" s="5"/>
      <c r="Q272" s="5"/>
      <c r="R272" s="5"/>
      <c r="S272" s="5"/>
      <c r="T272" s="5"/>
    </row>
    <row r="273" spans="13:20" ht="12.75">
      <c r="M273" s="5"/>
      <c r="N273" s="50"/>
      <c r="O273" s="5"/>
      <c r="P273" s="5"/>
      <c r="Q273" s="5"/>
      <c r="R273" s="5"/>
      <c r="S273" s="5"/>
      <c r="T273" s="5"/>
    </row>
    <row r="274" spans="13:20" ht="12.75">
      <c r="M274" s="5"/>
      <c r="N274" s="50"/>
      <c r="O274" s="5"/>
      <c r="P274" s="5"/>
      <c r="Q274" s="5"/>
      <c r="R274" s="5"/>
      <c r="S274" s="5"/>
      <c r="T274" s="5"/>
    </row>
    <row r="275" spans="13:20" ht="12.75">
      <c r="M275" s="5"/>
      <c r="N275" s="50"/>
      <c r="O275" s="5"/>
      <c r="P275" s="5"/>
      <c r="Q275" s="5"/>
      <c r="R275" s="5"/>
      <c r="S275" s="5"/>
      <c r="T275" s="5"/>
    </row>
    <row r="276" spans="13:20" ht="12.75">
      <c r="M276" s="5"/>
      <c r="N276" s="50"/>
      <c r="O276" s="5"/>
      <c r="P276" s="5"/>
      <c r="Q276" s="5"/>
      <c r="R276" s="5"/>
      <c r="S276" s="5"/>
      <c r="T276" s="5"/>
    </row>
    <row r="277" spans="13:20" ht="12.75">
      <c r="M277" s="5"/>
      <c r="N277" s="50"/>
      <c r="O277" s="5"/>
      <c r="P277" s="5"/>
      <c r="Q277" s="5"/>
      <c r="R277" s="5"/>
      <c r="S277" s="5"/>
      <c r="T277" s="5"/>
    </row>
    <row r="278" spans="13:20" ht="12.75">
      <c r="M278" s="5"/>
      <c r="N278" s="50"/>
      <c r="O278" s="5"/>
      <c r="P278" s="5"/>
      <c r="Q278" s="5"/>
      <c r="R278" s="5"/>
      <c r="S278" s="5"/>
      <c r="T278" s="5"/>
    </row>
    <row r="279" spans="13:20" ht="12.75">
      <c r="M279" s="5"/>
      <c r="N279" s="50"/>
      <c r="O279" s="5"/>
      <c r="P279" s="5"/>
      <c r="Q279" s="5"/>
      <c r="R279" s="5"/>
      <c r="S279" s="5"/>
      <c r="T279" s="5"/>
    </row>
    <row r="280" spans="13:20" ht="12.75">
      <c r="M280" s="5"/>
      <c r="N280" s="50"/>
      <c r="O280" s="5"/>
      <c r="P280" s="5"/>
      <c r="Q280" s="5"/>
      <c r="R280" s="5"/>
      <c r="S280" s="5"/>
      <c r="T280" s="5"/>
    </row>
    <row r="281" spans="13:20" ht="12.75">
      <c r="M281" s="5"/>
      <c r="N281" s="50"/>
      <c r="O281" s="5"/>
      <c r="P281" s="5"/>
      <c r="Q281" s="5"/>
      <c r="R281" s="5"/>
      <c r="S281" s="5"/>
      <c r="T281" s="5"/>
    </row>
    <row r="282" spans="13:20" ht="12.75">
      <c r="M282" s="5"/>
      <c r="N282" s="50"/>
      <c r="O282" s="5"/>
      <c r="P282" s="5"/>
      <c r="Q282" s="5"/>
      <c r="R282" s="5"/>
      <c r="S282" s="5"/>
      <c r="T282" s="5"/>
    </row>
    <row r="283" spans="13:20" ht="12.75">
      <c r="M283" s="5"/>
      <c r="N283" s="50"/>
      <c r="O283" s="5"/>
      <c r="P283" s="5"/>
      <c r="Q283" s="5"/>
      <c r="R283" s="5"/>
      <c r="S283" s="5"/>
      <c r="T283" s="5"/>
    </row>
    <row r="284" spans="13:20" ht="12.75">
      <c r="M284" s="5"/>
      <c r="N284" s="50"/>
      <c r="O284" s="5"/>
      <c r="P284" s="5"/>
      <c r="Q284" s="5"/>
      <c r="R284" s="5"/>
      <c r="S284" s="5"/>
      <c r="T284" s="5"/>
    </row>
    <row r="285" spans="13:20" ht="12.75">
      <c r="M285" s="5"/>
      <c r="N285" s="50"/>
      <c r="O285" s="5"/>
      <c r="P285" s="5"/>
      <c r="Q285" s="5"/>
      <c r="R285" s="5"/>
      <c r="S285" s="5"/>
      <c r="T285" s="5"/>
    </row>
    <row r="286" spans="13:20" ht="12.75">
      <c r="M286" s="5"/>
      <c r="N286" s="50"/>
      <c r="O286" s="5"/>
      <c r="P286" s="5"/>
      <c r="Q286" s="5"/>
      <c r="R286" s="5"/>
      <c r="S286" s="5"/>
      <c r="T286" s="5"/>
    </row>
    <row r="287" spans="13:20" ht="12.75">
      <c r="M287" s="5"/>
      <c r="N287" s="50"/>
      <c r="O287" s="5"/>
      <c r="P287" s="5"/>
      <c r="Q287" s="5"/>
      <c r="R287" s="5"/>
      <c r="S287" s="5"/>
      <c r="T287" s="5"/>
    </row>
    <row r="288" spans="13:20" ht="12.75">
      <c r="M288" s="5"/>
      <c r="N288" s="50"/>
      <c r="O288" s="5"/>
      <c r="P288" s="5"/>
      <c r="Q288" s="5"/>
      <c r="R288" s="5"/>
      <c r="S288" s="5"/>
      <c r="T288" s="5"/>
    </row>
    <row r="289" spans="13:20" ht="12.75">
      <c r="M289" s="5"/>
      <c r="N289" s="50"/>
      <c r="O289" s="5"/>
      <c r="P289" s="5"/>
      <c r="Q289" s="5"/>
      <c r="R289" s="5"/>
      <c r="S289" s="5"/>
      <c r="T289" s="5"/>
    </row>
    <row r="290" spans="13:20" ht="12.75">
      <c r="M290" s="5"/>
      <c r="N290" s="50"/>
      <c r="O290" s="5"/>
      <c r="P290" s="5"/>
      <c r="Q290" s="5"/>
      <c r="R290" s="5"/>
      <c r="S290" s="5"/>
      <c r="T290" s="5"/>
    </row>
    <row r="291" spans="13:20" ht="12.75">
      <c r="M291" s="5"/>
      <c r="N291" s="50"/>
      <c r="O291" s="5"/>
      <c r="P291" s="5"/>
      <c r="Q291" s="5"/>
      <c r="R291" s="5"/>
      <c r="S291" s="5"/>
      <c r="T291" s="5"/>
    </row>
    <row r="292" spans="13:20" ht="12.75">
      <c r="M292" s="5"/>
      <c r="N292" s="50"/>
      <c r="O292" s="5"/>
      <c r="P292" s="5"/>
      <c r="Q292" s="5"/>
      <c r="R292" s="5"/>
      <c r="S292" s="5"/>
      <c r="T292" s="5"/>
    </row>
    <row r="293" spans="13:20" ht="12.75">
      <c r="M293" s="5"/>
      <c r="N293" s="50"/>
      <c r="O293" s="5"/>
      <c r="P293" s="5"/>
      <c r="Q293" s="5"/>
      <c r="R293" s="5"/>
      <c r="S293" s="5"/>
      <c r="T293" s="5"/>
    </row>
    <row r="294" spans="13:20" ht="12.75">
      <c r="M294" s="5"/>
      <c r="N294" s="50"/>
      <c r="O294" s="5"/>
      <c r="P294" s="5"/>
      <c r="Q294" s="5"/>
      <c r="R294" s="5"/>
      <c r="S294" s="5"/>
      <c r="T294" s="5"/>
    </row>
    <row r="295" spans="13:20" ht="12.75">
      <c r="M295" s="5"/>
      <c r="N295" s="50"/>
      <c r="O295" s="5"/>
      <c r="P295" s="5"/>
      <c r="Q295" s="5"/>
      <c r="R295" s="5"/>
      <c r="S295" s="5"/>
      <c r="T295" s="5"/>
    </row>
    <row r="296" spans="13:20" ht="12.75">
      <c r="M296" s="5"/>
      <c r="N296" s="50"/>
      <c r="O296" s="5"/>
      <c r="P296" s="5"/>
      <c r="Q296" s="5"/>
      <c r="R296" s="5"/>
      <c r="S296" s="5"/>
      <c r="T296" s="5"/>
    </row>
    <row r="297" spans="13:20" ht="12.75">
      <c r="M297" s="5"/>
      <c r="N297" s="50"/>
      <c r="O297" s="5"/>
      <c r="P297" s="5"/>
      <c r="Q297" s="5"/>
      <c r="R297" s="5"/>
      <c r="S297" s="5"/>
      <c r="T297" s="5"/>
    </row>
    <row r="298" spans="13:20" ht="12.75">
      <c r="M298" s="5"/>
      <c r="N298" s="50"/>
      <c r="O298" s="5"/>
      <c r="P298" s="5"/>
      <c r="Q298" s="5"/>
      <c r="R298" s="5"/>
      <c r="S298" s="5"/>
      <c r="T298" s="5"/>
    </row>
    <row r="299" spans="13:20" ht="12.75">
      <c r="M299" s="5"/>
      <c r="N299" s="50"/>
      <c r="O299" s="5"/>
      <c r="P299" s="5"/>
      <c r="Q299" s="5"/>
      <c r="R299" s="5"/>
      <c r="S299" s="5"/>
      <c r="T299" s="5"/>
    </row>
    <row r="300" spans="13:20" ht="12.75">
      <c r="M300" s="5"/>
      <c r="N300" s="50"/>
      <c r="O300" s="5"/>
      <c r="P300" s="5"/>
      <c r="Q300" s="5"/>
      <c r="R300" s="5"/>
      <c r="S300" s="5"/>
      <c r="T300" s="5"/>
    </row>
    <row r="301" spans="13:20" ht="12.75">
      <c r="M301" s="5"/>
      <c r="N301" s="50"/>
      <c r="O301" s="5"/>
      <c r="P301" s="5"/>
      <c r="Q301" s="5"/>
      <c r="R301" s="5"/>
      <c r="S301" s="5"/>
      <c r="T301" s="5"/>
    </row>
    <row r="302" spans="13:20" ht="12.75">
      <c r="M302" s="5"/>
      <c r="N302" s="50"/>
      <c r="O302" s="5"/>
      <c r="P302" s="5"/>
      <c r="Q302" s="5"/>
      <c r="R302" s="5"/>
      <c r="S302" s="5"/>
      <c r="T302" s="5"/>
    </row>
    <row r="303" spans="13:20" ht="12.75">
      <c r="M303" s="5"/>
      <c r="N303" s="50"/>
      <c r="O303" s="5"/>
      <c r="P303" s="5"/>
      <c r="Q303" s="5"/>
      <c r="R303" s="5"/>
      <c r="S303" s="5"/>
      <c r="T303" s="5"/>
    </row>
    <row r="304" spans="13:20" ht="12.75">
      <c r="M304" s="5"/>
      <c r="N304" s="50"/>
      <c r="O304" s="5"/>
      <c r="P304" s="5"/>
      <c r="Q304" s="5"/>
      <c r="R304" s="5"/>
      <c r="S304" s="5"/>
      <c r="T304" s="5"/>
    </row>
    <row r="305" spans="13:20" ht="12.75">
      <c r="M305" s="5"/>
      <c r="N305" s="50"/>
      <c r="O305" s="5"/>
      <c r="P305" s="5"/>
      <c r="Q305" s="5"/>
      <c r="R305" s="5"/>
      <c r="S305" s="5"/>
      <c r="T305" s="5"/>
    </row>
    <row r="306" spans="13:20" ht="12.75">
      <c r="M306" s="5"/>
      <c r="N306" s="50"/>
      <c r="O306" s="5"/>
      <c r="P306" s="5"/>
      <c r="Q306" s="5"/>
      <c r="R306" s="5"/>
      <c r="S306" s="5"/>
      <c r="T306" s="5"/>
    </row>
    <row r="307" spans="13:20" ht="12.75">
      <c r="M307" s="5"/>
      <c r="N307" s="50"/>
      <c r="O307" s="5"/>
      <c r="P307" s="5"/>
      <c r="Q307" s="5"/>
      <c r="R307" s="5"/>
      <c r="S307" s="5"/>
      <c r="T307" s="5"/>
    </row>
    <row r="308" spans="13:20" ht="12.75">
      <c r="M308" s="5"/>
      <c r="N308" s="50"/>
      <c r="O308" s="5"/>
      <c r="P308" s="5"/>
      <c r="Q308" s="5"/>
      <c r="R308" s="5"/>
      <c r="S308" s="5"/>
      <c r="T308" s="5"/>
    </row>
    <row r="309" spans="13:20" ht="12.75">
      <c r="M309" s="5"/>
      <c r="N309" s="50"/>
      <c r="O309" s="5"/>
      <c r="P309" s="5"/>
      <c r="Q309" s="5"/>
      <c r="R309" s="5"/>
      <c r="S309" s="5"/>
      <c r="T309" s="5"/>
    </row>
    <row r="310" spans="13:20" ht="12.75">
      <c r="M310" s="5"/>
      <c r="N310" s="50"/>
      <c r="O310" s="5"/>
      <c r="P310" s="5"/>
      <c r="Q310" s="5"/>
      <c r="R310" s="5"/>
      <c r="S310" s="5"/>
      <c r="T310" s="5"/>
    </row>
    <row r="311" spans="13:20" ht="12.75">
      <c r="M311" s="5"/>
      <c r="N311" s="50"/>
      <c r="O311" s="5"/>
      <c r="P311" s="5"/>
      <c r="Q311" s="5"/>
      <c r="R311" s="5"/>
      <c r="S311" s="5"/>
      <c r="T311" s="5"/>
    </row>
    <row r="312" spans="13:20" ht="12.75">
      <c r="M312" s="5"/>
      <c r="N312" s="50"/>
      <c r="O312" s="5"/>
      <c r="P312" s="5"/>
      <c r="Q312" s="5"/>
      <c r="R312" s="5"/>
      <c r="S312" s="5"/>
      <c r="T312" s="5"/>
    </row>
    <row r="313" spans="13:20" ht="12.75">
      <c r="M313" s="5"/>
      <c r="N313" s="50"/>
      <c r="O313" s="5"/>
      <c r="P313" s="5"/>
      <c r="Q313" s="5"/>
      <c r="R313" s="5"/>
      <c r="S313" s="5"/>
      <c r="T313" s="5"/>
    </row>
    <row r="314" spans="13:20" ht="12.75">
      <c r="M314" s="5"/>
      <c r="N314" s="50"/>
      <c r="O314" s="5"/>
      <c r="P314" s="5"/>
      <c r="Q314" s="5"/>
      <c r="R314" s="5"/>
      <c r="S314" s="5"/>
      <c r="T314" s="5"/>
    </row>
    <row r="315" spans="13:20" ht="12.75">
      <c r="M315" s="5"/>
      <c r="N315" s="50"/>
      <c r="O315" s="5"/>
      <c r="P315" s="5"/>
      <c r="Q315" s="5"/>
      <c r="R315" s="5"/>
      <c r="S315" s="5"/>
      <c r="T315" s="5"/>
    </row>
    <row r="316" spans="13:20" ht="12.75">
      <c r="M316" s="5"/>
      <c r="N316" s="50"/>
      <c r="O316" s="5"/>
      <c r="P316" s="5"/>
      <c r="Q316" s="5"/>
      <c r="R316" s="5"/>
      <c r="S316" s="5"/>
      <c r="T316" s="5"/>
    </row>
    <row r="317" spans="13:20" ht="12.75">
      <c r="M317" s="5"/>
      <c r="N317" s="50"/>
      <c r="O317" s="5"/>
      <c r="P317" s="5"/>
      <c r="Q317" s="5"/>
      <c r="R317" s="5"/>
      <c r="S317" s="5"/>
      <c r="T317" s="5"/>
    </row>
    <row r="318" spans="13:20" ht="12.75">
      <c r="M318" s="5"/>
      <c r="N318" s="50"/>
      <c r="O318" s="5"/>
      <c r="P318" s="5"/>
      <c r="Q318" s="5"/>
      <c r="R318" s="5"/>
      <c r="S318" s="5"/>
      <c r="T318" s="5"/>
    </row>
    <row r="319" spans="13:20" ht="12.75">
      <c r="M319" s="5"/>
      <c r="N319" s="50"/>
      <c r="O319" s="5"/>
      <c r="P319" s="5"/>
      <c r="Q319" s="5"/>
      <c r="R319" s="5"/>
      <c r="S319" s="5"/>
      <c r="T319" s="5"/>
    </row>
    <row r="320" spans="13:20" ht="12.75">
      <c r="M320" s="5"/>
      <c r="N320" s="50"/>
      <c r="O320" s="5"/>
      <c r="P320" s="5"/>
      <c r="Q320" s="5"/>
      <c r="R320" s="5"/>
      <c r="S320" s="5"/>
      <c r="T320" s="5"/>
    </row>
    <row r="321" spans="13:20" ht="12.75">
      <c r="M321" s="5"/>
      <c r="N321" s="50"/>
      <c r="O321" s="5"/>
      <c r="P321" s="5"/>
      <c r="Q321" s="5"/>
      <c r="R321" s="5"/>
      <c r="S321" s="5"/>
      <c r="T321" s="5"/>
    </row>
    <row r="322" spans="13:20" ht="12.75">
      <c r="M322" s="5"/>
      <c r="N322" s="50"/>
      <c r="O322" s="5"/>
      <c r="P322" s="5"/>
      <c r="Q322" s="5"/>
      <c r="R322" s="5"/>
      <c r="S322" s="5"/>
      <c r="T322" s="5"/>
    </row>
    <row r="323" spans="13:20" ht="12.75">
      <c r="M323" s="5"/>
      <c r="N323" s="50"/>
      <c r="O323" s="5"/>
      <c r="P323" s="5"/>
      <c r="Q323" s="5"/>
      <c r="R323" s="5"/>
      <c r="S323" s="5"/>
      <c r="T323" s="5"/>
    </row>
    <row r="324" spans="13:20" ht="12.75">
      <c r="M324" s="5"/>
      <c r="N324" s="50"/>
      <c r="O324" s="5"/>
      <c r="P324" s="5"/>
      <c r="Q324" s="5"/>
      <c r="R324" s="5"/>
      <c r="S324" s="5"/>
      <c r="T324" s="5"/>
    </row>
    <row r="325" spans="13:20" ht="12.75">
      <c r="M325" s="5"/>
      <c r="N325" s="50"/>
      <c r="O325" s="5"/>
      <c r="P325" s="5"/>
      <c r="Q325" s="5"/>
      <c r="R325" s="5"/>
      <c r="S325" s="5"/>
      <c r="T325" s="5"/>
    </row>
    <row r="326" spans="13:20" ht="12.75">
      <c r="M326" s="5"/>
      <c r="N326" s="50"/>
      <c r="O326" s="5"/>
      <c r="P326" s="5"/>
      <c r="Q326" s="5"/>
      <c r="R326" s="5"/>
      <c r="S326" s="5"/>
      <c r="T326" s="5"/>
    </row>
    <row r="327" spans="13:20" ht="12.75">
      <c r="M327" s="5"/>
      <c r="N327" s="50"/>
      <c r="O327" s="5"/>
      <c r="P327" s="5"/>
      <c r="Q327" s="5"/>
      <c r="R327" s="5"/>
      <c r="S327" s="5"/>
      <c r="T327" s="5"/>
    </row>
    <row r="328" spans="13:20" ht="12.75">
      <c r="M328" s="5"/>
      <c r="N328" s="50"/>
      <c r="O328" s="5"/>
      <c r="P328" s="5"/>
      <c r="Q328" s="5"/>
      <c r="R328" s="5"/>
      <c r="S328" s="5"/>
      <c r="T328" s="5"/>
    </row>
    <row r="329" spans="13:20" ht="12.75">
      <c r="M329" s="5"/>
      <c r="N329" s="50"/>
      <c r="O329" s="5"/>
      <c r="P329" s="5"/>
      <c r="Q329" s="5"/>
      <c r="R329" s="5"/>
      <c r="S329" s="5"/>
      <c r="T329" s="5"/>
    </row>
    <row r="330" spans="13:20" ht="12.75">
      <c r="M330" s="5"/>
      <c r="N330" s="50"/>
      <c r="O330" s="5"/>
      <c r="P330" s="5"/>
      <c r="Q330" s="5"/>
      <c r="R330" s="5"/>
      <c r="S330" s="5"/>
      <c r="T330" s="5"/>
    </row>
    <row r="331" spans="13:20" ht="12.75">
      <c r="M331" s="5"/>
      <c r="N331" s="50"/>
      <c r="O331" s="5"/>
      <c r="P331" s="5"/>
      <c r="Q331" s="5"/>
      <c r="R331" s="5"/>
      <c r="S331" s="5"/>
      <c r="T331" s="5"/>
    </row>
    <row r="332" spans="13:20" ht="12.75">
      <c r="M332" s="5"/>
      <c r="N332" s="50"/>
      <c r="O332" s="5"/>
      <c r="P332" s="5"/>
      <c r="Q332" s="5"/>
      <c r="R332" s="5"/>
      <c r="S332" s="5"/>
      <c r="T332" s="5"/>
    </row>
    <row r="333" spans="13:20" ht="12.75">
      <c r="M333" s="5"/>
      <c r="N333" s="50"/>
      <c r="O333" s="5"/>
      <c r="P333" s="5"/>
      <c r="Q333" s="5"/>
      <c r="R333" s="5"/>
      <c r="S333" s="5"/>
      <c r="T333" s="5"/>
    </row>
    <row r="334" spans="13:20" ht="12.75">
      <c r="M334" s="5"/>
      <c r="N334" s="50"/>
      <c r="O334" s="5"/>
      <c r="P334" s="5"/>
      <c r="Q334" s="5"/>
      <c r="R334" s="5"/>
      <c r="S334" s="5"/>
      <c r="T334" s="5"/>
    </row>
    <row r="335" spans="13:20" ht="12.75">
      <c r="M335" s="5"/>
      <c r="N335" s="50"/>
      <c r="O335" s="5"/>
      <c r="P335" s="5"/>
      <c r="Q335" s="5"/>
      <c r="R335" s="5"/>
      <c r="S335" s="5"/>
      <c r="T335" s="5"/>
    </row>
    <row r="336" spans="13:20" ht="12.75">
      <c r="M336" s="5"/>
      <c r="N336" s="50"/>
      <c r="O336" s="5"/>
      <c r="P336" s="5"/>
      <c r="Q336" s="5"/>
      <c r="R336" s="5"/>
      <c r="S336" s="5"/>
      <c r="T336" s="5"/>
    </row>
    <row r="337" spans="13:20" ht="12.75">
      <c r="M337" s="5"/>
      <c r="N337" s="50"/>
      <c r="O337" s="5"/>
      <c r="P337" s="5"/>
      <c r="Q337" s="5"/>
      <c r="R337" s="5"/>
      <c r="S337" s="5"/>
      <c r="T337" s="5"/>
    </row>
    <row r="338" spans="13:20" ht="12.75">
      <c r="M338" s="5"/>
      <c r="N338" s="50"/>
      <c r="O338" s="5"/>
      <c r="P338" s="5"/>
      <c r="Q338" s="5"/>
      <c r="R338" s="5"/>
      <c r="S338" s="5"/>
      <c r="T338" s="5"/>
    </row>
    <row r="339" spans="13:20" ht="12.75">
      <c r="M339" s="5"/>
      <c r="N339" s="50"/>
      <c r="O339" s="5"/>
      <c r="P339" s="5"/>
      <c r="Q339" s="5"/>
      <c r="R339" s="5"/>
      <c r="S339" s="5"/>
      <c r="T339" s="5"/>
    </row>
    <row r="340" spans="13:20" ht="12.75">
      <c r="M340" s="5"/>
      <c r="N340" s="50"/>
      <c r="O340" s="5"/>
      <c r="P340" s="5"/>
      <c r="Q340" s="5"/>
      <c r="R340" s="5"/>
      <c r="S340" s="5"/>
      <c r="T340" s="5"/>
    </row>
    <row r="341" spans="13:20" ht="12.75">
      <c r="M341" s="5"/>
      <c r="N341" s="50"/>
      <c r="O341" s="5"/>
      <c r="P341" s="5"/>
      <c r="Q341" s="5"/>
      <c r="R341" s="5"/>
      <c r="S341" s="5"/>
      <c r="T341" s="5"/>
    </row>
    <row r="342" spans="13:20" ht="12.75">
      <c r="M342" s="5"/>
      <c r="N342" s="50"/>
      <c r="O342" s="5"/>
      <c r="P342" s="5"/>
      <c r="Q342" s="5"/>
      <c r="R342" s="5"/>
      <c r="S342" s="5"/>
      <c r="T342" s="5"/>
    </row>
    <row r="343" spans="13:20" ht="12.75">
      <c r="M343" s="5"/>
      <c r="N343" s="50"/>
      <c r="O343" s="5"/>
      <c r="P343" s="5"/>
      <c r="Q343" s="5"/>
      <c r="R343" s="5"/>
      <c r="S343" s="5"/>
      <c r="T343" s="5"/>
    </row>
    <row r="344" spans="13:20" ht="12.75">
      <c r="M344" s="5"/>
      <c r="N344" s="50"/>
      <c r="O344" s="5"/>
      <c r="P344" s="5"/>
      <c r="Q344" s="5"/>
      <c r="R344" s="5"/>
      <c r="S344" s="5"/>
      <c r="T344" s="5"/>
    </row>
    <row r="345" spans="13:20" ht="12.75">
      <c r="M345" s="5"/>
      <c r="N345" s="50"/>
      <c r="O345" s="5"/>
      <c r="P345" s="5"/>
      <c r="Q345" s="5"/>
      <c r="R345" s="5"/>
      <c r="S345" s="5"/>
      <c r="T345" s="5"/>
    </row>
    <row r="346" spans="13:20" ht="12.75">
      <c r="M346" s="5"/>
      <c r="N346" s="50"/>
      <c r="O346" s="5"/>
      <c r="P346" s="5"/>
      <c r="Q346" s="5"/>
      <c r="R346" s="5"/>
      <c r="S346" s="5"/>
      <c r="T346" s="5"/>
    </row>
    <row r="347" spans="13:20" ht="12.75">
      <c r="M347" s="5"/>
      <c r="N347" s="50"/>
      <c r="O347" s="5"/>
      <c r="P347" s="5"/>
      <c r="Q347" s="5"/>
      <c r="R347" s="5"/>
      <c r="S347" s="5"/>
      <c r="T347" s="5"/>
    </row>
    <row r="348" spans="13:20" ht="12.75">
      <c r="M348" s="5"/>
      <c r="N348" s="50"/>
      <c r="O348" s="5"/>
      <c r="P348" s="5"/>
      <c r="Q348" s="5"/>
      <c r="R348" s="5"/>
      <c r="S348" s="5"/>
      <c r="T348" s="5"/>
    </row>
    <row r="349" spans="13:20" ht="12.75">
      <c r="M349" s="5"/>
      <c r="N349" s="50"/>
      <c r="O349" s="5"/>
      <c r="P349" s="5"/>
      <c r="Q349" s="5"/>
      <c r="R349" s="5"/>
      <c r="S349" s="5"/>
      <c r="T349" s="5"/>
    </row>
    <row r="350" spans="13:20" ht="12.75">
      <c r="M350" s="5"/>
      <c r="N350" s="50"/>
      <c r="O350" s="5"/>
      <c r="P350" s="5"/>
      <c r="Q350" s="5"/>
      <c r="R350" s="5"/>
      <c r="S350" s="5"/>
      <c r="T350" s="5"/>
    </row>
    <row r="351" spans="13:20" ht="12.75">
      <c r="M351" s="5"/>
      <c r="N351" s="50"/>
      <c r="O351" s="5"/>
      <c r="P351" s="5"/>
      <c r="Q351" s="5"/>
      <c r="R351" s="5"/>
      <c r="S351" s="5"/>
      <c r="T351" s="5"/>
    </row>
    <row r="352" spans="13:20" ht="12.75">
      <c r="M352" s="5"/>
      <c r="N352" s="50"/>
      <c r="O352" s="5"/>
      <c r="P352" s="5"/>
      <c r="Q352" s="5"/>
      <c r="R352" s="5"/>
      <c r="S352" s="5"/>
      <c r="T352" s="5"/>
    </row>
    <row r="353" spans="13:20" ht="12.75">
      <c r="M353" s="5"/>
      <c r="N353" s="50"/>
      <c r="O353" s="5"/>
      <c r="P353" s="5"/>
      <c r="Q353" s="5"/>
      <c r="R353" s="5"/>
      <c r="S353" s="5"/>
      <c r="T353" s="5"/>
    </row>
    <row r="354" spans="13:20" ht="12.75">
      <c r="M354" s="5"/>
      <c r="N354" s="50"/>
      <c r="O354" s="5"/>
      <c r="P354" s="5"/>
      <c r="Q354" s="5"/>
      <c r="R354" s="5"/>
      <c r="S354" s="5"/>
      <c r="T354" s="5"/>
    </row>
    <row r="355" spans="13:20" ht="12.75">
      <c r="M355" s="5"/>
      <c r="N355" s="50"/>
      <c r="O355" s="5"/>
      <c r="P355" s="5"/>
      <c r="Q355" s="5"/>
      <c r="R355" s="5"/>
      <c r="S355" s="5"/>
      <c r="T355" s="5"/>
    </row>
    <row r="356" spans="13:20" ht="12.75">
      <c r="M356" s="5"/>
      <c r="N356" s="50"/>
      <c r="O356" s="5"/>
      <c r="P356" s="5"/>
      <c r="Q356" s="5"/>
      <c r="R356" s="5"/>
      <c r="S356" s="5"/>
      <c r="T356" s="5"/>
    </row>
    <row r="357" spans="13:20" ht="12.75">
      <c r="M357" s="5"/>
      <c r="N357" s="50"/>
      <c r="O357" s="5"/>
      <c r="P357" s="5"/>
      <c r="Q357" s="5"/>
      <c r="R357" s="5"/>
      <c r="S357" s="5"/>
      <c r="T357" s="5"/>
    </row>
    <row r="358" spans="13:20" ht="12.75">
      <c r="M358" s="5"/>
      <c r="N358" s="50"/>
      <c r="O358" s="5"/>
      <c r="P358" s="5"/>
      <c r="Q358" s="5"/>
      <c r="R358" s="5"/>
      <c r="S358" s="5"/>
      <c r="T358" s="5"/>
    </row>
    <row r="359" spans="13:20" ht="12.75">
      <c r="M359" s="5"/>
      <c r="N359" s="50"/>
      <c r="O359" s="5"/>
      <c r="P359" s="5"/>
      <c r="Q359" s="5"/>
      <c r="R359" s="5"/>
      <c r="S359" s="5"/>
      <c r="T359" s="5"/>
    </row>
    <row r="360" spans="13:20" ht="12.75">
      <c r="M360" s="5"/>
      <c r="N360" s="50"/>
      <c r="O360" s="5"/>
      <c r="P360" s="5"/>
      <c r="Q360" s="5"/>
      <c r="R360" s="5"/>
      <c r="S360" s="5"/>
      <c r="T360" s="5"/>
    </row>
    <row r="361" spans="13:20" ht="12.75">
      <c r="M361" s="5"/>
      <c r="N361" s="50"/>
      <c r="O361" s="5"/>
      <c r="P361" s="5"/>
      <c r="Q361" s="5"/>
      <c r="R361" s="5"/>
      <c r="S361" s="5"/>
      <c r="T361" s="5"/>
    </row>
    <row r="362" spans="13:20" ht="12.75">
      <c r="M362" s="5"/>
      <c r="N362" s="50"/>
      <c r="O362" s="5"/>
      <c r="P362" s="5"/>
      <c r="Q362" s="5"/>
      <c r="R362" s="5"/>
      <c r="S362" s="5"/>
      <c r="T362" s="5"/>
    </row>
    <row r="363" spans="13:20" ht="12.75">
      <c r="M363" s="5"/>
      <c r="N363" s="50"/>
      <c r="O363" s="5"/>
      <c r="P363" s="5"/>
      <c r="Q363" s="5"/>
      <c r="R363" s="5"/>
      <c r="S363" s="5"/>
      <c r="T363" s="5"/>
    </row>
    <row r="364" spans="13:20" ht="12.75">
      <c r="M364" s="5"/>
      <c r="N364" s="50"/>
      <c r="O364" s="5"/>
      <c r="P364" s="5"/>
      <c r="Q364" s="5"/>
      <c r="R364" s="5"/>
      <c r="S364" s="5"/>
      <c r="T364" s="5"/>
    </row>
    <row r="365" spans="13:20" ht="12.75">
      <c r="M365" s="5"/>
      <c r="N365" s="50"/>
      <c r="O365" s="5"/>
      <c r="P365" s="5"/>
      <c r="Q365" s="5"/>
      <c r="R365" s="5"/>
      <c r="S365" s="5"/>
      <c r="T365" s="5"/>
    </row>
    <row r="366" spans="13:20" ht="12.75">
      <c r="M366" s="5"/>
      <c r="N366" s="50"/>
      <c r="O366" s="5"/>
      <c r="P366" s="5"/>
      <c r="Q366" s="5"/>
      <c r="R366" s="5"/>
      <c r="S366" s="5"/>
      <c r="T366" s="5"/>
    </row>
    <row r="367" spans="13:20" ht="12.75">
      <c r="M367" s="5"/>
      <c r="N367" s="50"/>
      <c r="O367" s="5"/>
      <c r="P367" s="5"/>
      <c r="Q367" s="5"/>
      <c r="R367" s="5"/>
      <c r="S367" s="5"/>
      <c r="T367" s="5"/>
    </row>
    <row r="368" spans="13:20" ht="12.75">
      <c r="M368" s="5"/>
      <c r="N368" s="50"/>
      <c r="O368" s="5"/>
      <c r="P368" s="5"/>
      <c r="Q368" s="5"/>
      <c r="R368" s="5"/>
      <c r="S368" s="5"/>
      <c r="T368" s="5"/>
    </row>
    <row r="369" spans="13:20" ht="12.75">
      <c r="M369" s="5"/>
      <c r="N369" s="50"/>
      <c r="O369" s="5"/>
      <c r="P369" s="5"/>
      <c r="Q369" s="5"/>
      <c r="R369" s="5"/>
      <c r="S369" s="5"/>
      <c r="T369" s="5"/>
    </row>
    <row r="370" spans="13:20" ht="12.75">
      <c r="M370" s="5"/>
      <c r="N370" s="50"/>
      <c r="O370" s="5"/>
      <c r="P370" s="5"/>
      <c r="Q370" s="5"/>
      <c r="R370" s="5"/>
      <c r="S370" s="5"/>
      <c r="T370" s="5"/>
    </row>
    <row r="371" spans="13:20" ht="12.75">
      <c r="M371" s="5"/>
      <c r="N371" s="50"/>
      <c r="O371" s="5"/>
      <c r="P371" s="5"/>
      <c r="Q371" s="5"/>
      <c r="R371" s="5"/>
      <c r="S371" s="5"/>
      <c r="T371" s="5"/>
    </row>
    <row r="372" spans="13:20" ht="12.75">
      <c r="M372" s="5"/>
      <c r="N372" s="50"/>
      <c r="O372" s="5"/>
      <c r="P372" s="5"/>
      <c r="Q372" s="5"/>
      <c r="R372" s="5"/>
      <c r="S372" s="5"/>
      <c r="T372" s="5"/>
    </row>
    <row r="373" spans="13:20" ht="12.75">
      <c r="M373" s="5"/>
      <c r="N373" s="50"/>
      <c r="O373" s="5"/>
      <c r="P373" s="5"/>
      <c r="Q373" s="5"/>
      <c r="R373" s="5"/>
      <c r="S373" s="5"/>
      <c r="T373" s="5"/>
    </row>
    <row r="374" spans="13:20" ht="12.75">
      <c r="M374" s="5"/>
      <c r="N374" s="50"/>
      <c r="O374" s="5"/>
      <c r="P374" s="5"/>
      <c r="Q374" s="5"/>
      <c r="R374" s="5"/>
      <c r="S374" s="5"/>
      <c r="T374" s="5"/>
    </row>
    <row r="375" spans="13:20" ht="12.75">
      <c r="M375" s="5"/>
      <c r="N375" s="50"/>
      <c r="O375" s="5"/>
      <c r="P375" s="5"/>
      <c r="Q375" s="5"/>
      <c r="R375" s="5"/>
      <c r="S375" s="5"/>
      <c r="T375" s="5"/>
    </row>
    <row r="376" spans="13:20" ht="12.75">
      <c r="M376" s="5"/>
      <c r="N376" s="50"/>
      <c r="O376" s="5"/>
      <c r="P376" s="5"/>
      <c r="Q376" s="5"/>
      <c r="R376" s="5"/>
      <c r="S376" s="5"/>
      <c r="T376" s="5"/>
    </row>
    <row r="377" spans="13:20" ht="12.75">
      <c r="M377" s="5"/>
      <c r="N377" s="50"/>
      <c r="O377" s="5"/>
      <c r="P377" s="5"/>
      <c r="Q377" s="5"/>
      <c r="R377" s="5"/>
      <c r="S377" s="5"/>
      <c r="T377" s="5"/>
    </row>
    <row r="378" spans="13:20" ht="12.75">
      <c r="M378" s="5"/>
      <c r="N378" s="50"/>
      <c r="O378" s="5"/>
      <c r="P378" s="5"/>
      <c r="Q378" s="5"/>
      <c r="R378" s="5"/>
      <c r="S378" s="5"/>
      <c r="T378" s="5"/>
    </row>
    <row r="379" spans="13:20" ht="12.75">
      <c r="M379" s="5"/>
      <c r="N379" s="50"/>
      <c r="O379" s="5"/>
      <c r="P379" s="5"/>
      <c r="Q379" s="5"/>
      <c r="R379" s="5"/>
      <c r="S379" s="5"/>
      <c r="T379" s="5"/>
    </row>
    <row r="380" spans="13:20" ht="12.75">
      <c r="M380" s="5"/>
      <c r="N380" s="50"/>
      <c r="O380" s="5"/>
      <c r="P380" s="5"/>
      <c r="Q380" s="5"/>
      <c r="R380" s="5"/>
      <c r="S380" s="5"/>
      <c r="T380" s="5"/>
    </row>
    <row r="381" spans="13:20" ht="12.75">
      <c r="M381" s="5"/>
      <c r="N381" s="50"/>
      <c r="O381" s="5"/>
      <c r="P381" s="5"/>
      <c r="Q381" s="5"/>
      <c r="R381" s="5"/>
      <c r="S381" s="5"/>
      <c r="T381" s="5"/>
    </row>
    <row r="382" spans="13:20" ht="12.75">
      <c r="M382" s="5"/>
      <c r="N382" s="50"/>
      <c r="O382" s="5"/>
      <c r="P382" s="5"/>
      <c r="Q382" s="5"/>
      <c r="R382" s="5"/>
      <c r="S382" s="5"/>
      <c r="T382" s="5"/>
    </row>
    <row r="383" spans="13:20" ht="12.75">
      <c r="M383" s="5"/>
      <c r="N383" s="50"/>
      <c r="O383" s="5"/>
      <c r="P383" s="5"/>
      <c r="Q383" s="5"/>
      <c r="R383" s="5"/>
      <c r="S383" s="5"/>
      <c r="T383" s="5"/>
    </row>
    <row r="384" spans="13:20" ht="12.75">
      <c r="M384" s="5"/>
      <c r="N384" s="50"/>
      <c r="O384" s="5"/>
      <c r="P384" s="5"/>
      <c r="Q384" s="5"/>
      <c r="R384" s="5"/>
      <c r="S384" s="5"/>
      <c r="T384" s="5"/>
    </row>
    <row r="385" spans="13:20" ht="12.75">
      <c r="M385" s="5"/>
      <c r="N385" s="50"/>
      <c r="O385" s="5"/>
      <c r="P385" s="5"/>
      <c r="Q385" s="5"/>
      <c r="R385" s="5"/>
      <c r="S385" s="5"/>
      <c r="T385" s="5"/>
    </row>
    <row r="386" spans="13:20" ht="12.75">
      <c r="M386" s="5"/>
      <c r="N386" s="50"/>
      <c r="O386" s="5"/>
      <c r="P386" s="5"/>
      <c r="Q386" s="5"/>
      <c r="R386" s="5"/>
      <c r="S386" s="5"/>
      <c r="T386" s="5"/>
    </row>
    <row r="387" spans="13:20" ht="12.75">
      <c r="M387" s="5"/>
      <c r="N387" s="50"/>
      <c r="O387" s="5"/>
      <c r="P387" s="5"/>
      <c r="Q387" s="5"/>
      <c r="R387" s="5"/>
      <c r="S387" s="5"/>
      <c r="T387" s="5"/>
    </row>
    <row r="388" spans="13:20" ht="12.75">
      <c r="M388" s="5"/>
      <c r="N388" s="50"/>
      <c r="O388" s="5"/>
      <c r="P388" s="5"/>
      <c r="Q388" s="5"/>
      <c r="R388" s="5"/>
      <c r="S388" s="5"/>
      <c r="T388" s="5"/>
    </row>
    <row r="389" spans="13:20" ht="12.75">
      <c r="M389" s="5"/>
      <c r="N389" s="50"/>
      <c r="O389" s="5"/>
      <c r="P389" s="5"/>
      <c r="Q389" s="5"/>
      <c r="R389" s="5"/>
      <c r="S389" s="5"/>
      <c r="T389" s="5"/>
    </row>
    <row r="390" spans="13:20" ht="12.75">
      <c r="M390" s="5"/>
      <c r="N390" s="50"/>
      <c r="O390" s="5"/>
      <c r="P390" s="5"/>
      <c r="Q390" s="5"/>
      <c r="R390" s="5"/>
      <c r="S390" s="5"/>
      <c r="T390" s="5"/>
    </row>
    <row r="391" spans="13:20" ht="12.75">
      <c r="M391" s="5"/>
      <c r="N391" s="50"/>
      <c r="O391" s="5"/>
      <c r="P391" s="5"/>
      <c r="Q391" s="5"/>
      <c r="R391" s="5"/>
      <c r="S391" s="5"/>
      <c r="T391" s="5"/>
    </row>
    <row r="392" spans="13:20" ht="12.75">
      <c r="M392" s="5"/>
      <c r="N392" s="50"/>
      <c r="O392" s="5"/>
      <c r="P392" s="5"/>
      <c r="Q392" s="5"/>
      <c r="R392" s="5"/>
      <c r="S392" s="5"/>
      <c r="T392" s="5"/>
    </row>
    <row r="393" spans="13:20" ht="12.75">
      <c r="M393" s="5"/>
      <c r="N393" s="50"/>
      <c r="O393" s="5"/>
      <c r="P393" s="5"/>
      <c r="Q393" s="5"/>
      <c r="R393" s="5"/>
      <c r="S393" s="5"/>
      <c r="T393" s="5"/>
    </row>
    <row r="394" spans="13:20" ht="12.75">
      <c r="M394" s="5"/>
      <c r="N394" s="50"/>
      <c r="O394" s="5"/>
      <c r="P394" s="5"/>
      <c r="Q394" s="5"/>
      <c r="R394" s="5"/>
      <c r="S394" s="5"/>
      <c r="T394" s="5"/>
    </row>
    <row r="395" spans="13:20" ht="12.75">
      <c r="M395" s="5"/>
      <c r="N395" s="50"/>
      <c r="O395" s="5"/>
      <c r="P395" s="5"/>
      <c r="Q395" s="5"/>
      <c r="R395" s="5"/>
      <c r="S395" s="5"/>
      <c r="T395" s="5"/>
    </row>
    <row r="396" spans="13:20" ht="12.75">
      <c r="M396" s="5"/>
      <c r="N396" s="50"/>
      <c r="O396" s="5"/>
      <c r="P396" s="5"/>
      <c r="Q396" s="5"/>
      <c r="R396" s="5"/>
      <c r="S396" s="5"/>
      <c r="T396" s="5"/>
    </row>
    <row r="397" spans="13:20" ht="12.75">
      <c r="M397" s="5"/>
      <c r="N397" s="50"/>
      <c r="O397" s="5"/>
      <c r="P397" s="5"/>
      <c r="Q397" s="5"/>
      <c r="R397" s="5"/>
      <c r="S397" s="5"/>
      <c r="T397" s="5"/>
    </row>
    <row r="398" spans="13:20" ht="12.75">
      <c r="M398" s="5"/>
      <c r="N398" s="50"/>
      <c r="O398" s="5"/>
      <c r="P398" s="5"/>
      <c r="Q398" s="5"/>
      <c r="R398" s="5"/>
      <c r="S398" s="5"/>
      <c r="T398" s="5"/>
    </row>
    <row r="399" spans="13:20" ht="12.75">
      <c r="M399" s="5"/>
      <c r="N399" s="50"/>
      <c r="O399" s="5"/>
      <c r="P399" s="5"/>
      <c r="Q399" s="5"/>
      <c r="R399" s="5"/>
      <c r="S399" s="5"/>
      <c r="T399" s="5"/>
    </row>
    <row r="400" spans="13:20" ht="12.75">
      <c r="M400" s="5"/>
      <c r="N400" s="50"/>
      <c r="O400" s="5"/>
      <c r="P400" s="5"/>
      <c r="Q400" s="5"/>
      <c r="R400" s="5"/>
      <c r="S400" s="5"/>
      <c r="T400" s="5"/>
    </row>
    <row r="401" spans="13:20" ht="12.75">
      <c r="M401" s="5"/>
      <c r="N401" s="50"/>
      <c r="O401" s="5"/>
      <c r="P401" s="5"/>
      <c r="Q401" s="5"/>
      <c r="R401" s="5"/>
      <c r="S401" s="5"/>
      <c r="T401" s="5"/>
    </row>
    <row r="402" spans="13:20" ht="12.75">
      <c r="M402" s="5"/>
      <c r="N402" s="50"/>
      <c r="O402" s="5"/>
      <c r="P402" s="5"/>
      <c r="Q402" s="5"/>
      <c r="R402" s="5"/>
      <c r="S402" s="5"/>
      <c r="T402" s="5"/>
    </row>
    <row r="403" spans="13:20" ht="12.75">
      <c r="M403" s="5"/>
      <c r="N403" s="50"/>
      <c r="O403" s="5"/>
      <c r="P403" s="5"/>
      <c r="Q403" s="5"/>
      <c r="R403" s="5"/>
      <c r="S403" s="5"/>
      <c r="T403" s="5"/>
    </row>
    <row r="404" spans="13:20" ht="12.75">
      <c r="M404" s="5"/>
      <c r="N404" s="50"/>
      <c r="O404" s="5"/>
      <c r="P404" s="5"/>
      <c r="Q404" s="5"/>
      <c r="R404" s="5"/>
      <c r="S404" s="5"/>
      <c r="T404" s="5"/>
    </row>
    <row r="405" spans="13:20" ht="12.75">
      <c r="M405" s="5"/>
      <c r="N405" s="50"/>
      <c r="O405" s="5"/>
      <c r="P405" s="5"/>
      <c r="Q405" s="5"/>
      <c r="R405" s="5"/>
      <c r="S405" s="5"/>
      <c r="T405" s="5"/>
    </row>
    <row r="406" spans="13:20" ht="12.75">
      <c r="M406" s="5"/>
      <c r="N406" s="50"/>
      <c r="O406" s="5"/>
      <c r="P406" s="5"/>
      <c r="Q406" s="5"/>
      <c r="R406" s="5"/>
      <c r="S406" s="5"/>
      <c r="T406" s="5"/>
    </row>
    <row r="407" spans="13:20" ht="12.75">
      <c r="M407" s="5"/>
      <c r="N407" s="50"/>
      <c r="O407" s="5"/>
      <c r="P407" s="5"/>
      <c r="Q407" s="5"/>
      <c r="R407" s="5"/>
      <c r="S407" s="5"/>
      <c r="T407" s="5"/>
    </row>
    <row r="408" spans="13:20" ht="12.75">
      <c r="M408" s="5"/>
      <c r="N408" s="50"/>
      <c r="O408" s="5"/>
      <c r="P408" s="5"/>
      <c r="Q408" s="5"/>
      <c r="R408" s="5"/>
      <c r="S408" s="5"/>
      <c r="T408" s="5"/>
    </row>
    <row r="409" spans="13:20" ht="12.75">
      <c r="M409" s="5"/>
      <c r="N409" s="50"/>
      <c r="O409" s="5"/>
      <c r="P409" s="5"/>
      <c r="Q409" s="5"/>
      <c r="R409" s="5"/>
      <c r="S409" s="5"/>
      <c r="T409" s="5"/>
    </row>
    <row r="410" spans="13:20" ht="12.75">
      <c r="M410" s="5"/>
      <c r="N410" s="50"/>
      <c r="O410" s="5"/>
      <c r="P410" s="5"/>
      <c r="Q410" s="5"/>
      <c r="R410" s="5"/>
      <c r="S410" s="5"/>
      <c r="T410" s="5"/>
    </row>
    <row r="411" spans="13:20" ht="12.75">
      <c r="M411" s="5"/>
      <c r="N411" s="50"/>
      <c r="O411" s="5"/>
      <c r="P411" s="5"/>
      <c r="Q411" s="5"/>
      <c r="R411" s="5"/>
      <c r="S411" s="5"/>
      <c r="T411" s="5"/>
    </row>
    <row r="412" spans="13:20" ht="12.75">
      <c r="M412" s="5"/>
      <c r="N412" s="50"/>
      <c r="O412" s="5"/>
      <c r="P412" s="5"/>
      <c r="Q412" s="5"/>
      <c r="R412" s="5"/>
      <c r="S412" s="5"/>
      <c r="T412" s="5"/>
    </row>
    <row r="413" spans="13:20" ht="12.75">
      <c r="M413" s="5"/>
      <c r="N413" s="50"/>
      <c r="O413" s="5"/>
      <c r="P413" s="5"/>
      <c r="Q413" s="5"/>
      <c r="R413" s="5"/>
      <c r="S413" s="5"/>
      <c r="T413" s="5"/>
    </row>
    <row r="414" spans="13:20" ht="12.75">
      <c r="M414" s="5"/>
      <c r="N414" s="50"/>
      <c r="O414" s="5"/>
      <c r="P414" s="5"/>
      <c r="Q414" s="5"/>
      <c r="R414" s="5"/>
      <c r="S414" s="5"/>
      <c r="T414" s="5"/>
    </row>
    <row r="415" spans="13:20" ht="12.75">
      <c r="M415" s="5"/>
      <c r="N415" s="50"/>
      <c r="O415" s="5"/>
      <c r="P415" s="5"/>
      <c r="Q415" s="5"/>
      <c r="R415" s="5"/>
      <c r="S415" s="5"/>
      <c r="T415" s="5"/>
    </row>
    <row r="416" spans="13:20" ht="12.75">
      <c r="M416" s="5"/>
      <c r="N416" s="50"/>
      <c r="O416" s="5"/>
      <c r="P416" s="5"/>
      <c r="Q416" s="5"/>
      <c r="R416" s="5"/>
      <c r="S416" s="5"/>
      <c r="T416" s="5"/>
    </row>
    <row r="417" spans="13:20" ht="12.75">
      <c r="M417" s="5"/>
      <c r="N417" s="50"/>
      <c r="O417" s="5"/>
      <c r="P417" s="5"/>
      <c r="Q417" s="5"/>
      <c r="R417" s="5"/>
      <c r="S417" s="5"/>
      <c r="T417" s="5"/>
    </row>
    <row r="418" spans="13:20" ht="12.75">
      <c r="M418" s="5"/>
      <c r="N418" s="50"/>
      <c r="O418" s="5"/>
      <c r="P418" s="5"/>
      <c r="Q418" s="5"/>
      <c r="R418" s="5"/>
      <c r="S418" s="5"/>
      <c r="T418" s="5"/>
    </row>
    <row r="419" spans="13:20" ht="12.75">
      <c r="M419" s="5"/>
      <c r="N419" s="50"/>
      <c r="O419" s="5"/>
      <c r="P419" s="5"/>
      <c r="Q419" s="5"/>
      <c r="R419" s="5"/>
      <c r="S419" s="5"/>
      <c r="T419" s="5"/>
    </row>
    <row r="420" spans="13:20" ht="12.75">
      <c r="M420" s="5"/>
      <c r="N420" s="50"/>
      <c r="O420" s="5"/>
      <c r="P420" s="5"/>
      <c r="Q420" s="5"/>
      <c r="R420" s="5"/>
      <c r="S420" s="5"/>
      <c r="T420" s="5"/>
    </row>
    <row r="421" spans="13:20" ht="12.75">
      <c r="M421" s="5"/>
      <c r="N421" s="50"/>
      <c r="O421" s="5"/>
      <c r="P421" s="5"/>
      <c r="Q421" s="5"/>
      <c r="R421" s="5"/>
      <c r="S421" s="5"/>
      <c r="T421" s="5"/>
    </row>
    <row r="422" spans="13:20" ht="12.75">
      <c r="M422" s="5"/>
      <c r="N422" s="50"/>
      <c r="O422" s="5"/>
      <c r="P422" s="5"/>
      <c r="Q422" s="5"/>
      <c r="R422" s="5"/>
      <c r="S422" s="5"/>
      <c r="T422" s="5"/>
    </row>
    <row r="423" spans="13:20" ht="12.75">
      <c r="M423" s="5"/>
      <c r="N423" s="50"/>
      <c r="O423" s="5"/>
      <c r="P423" s="5"/>
      <c r="Q423" s="5"/>
      <c r="R423" s="5"/>
      <c r="S423" s="5"/>
      <c r="T423" s="5"/>
    </row>
    <row r="424" spans="13:20" ht="12.75">
      <c r="M424" s="5"/>
      <c r="N424" s="50"/>
      <c r="O424" s="5"/>
      <c r="P424" s="5"/>
      <c r="Q424" s="5"/>
      <c r="R424" s="5"/>
      <c r="S424" s="5"/>
      <c r="T424" s="5"/>
    </row>
    <row r="425" spans="13:20" ht="12.75">
      <c r="M425" s="5"/>
      <c r="N425" s="50"/>
      <c r="O425" s="5"/>
      <c r="P425" s="5"/>
      <c r="Q425" s="5"/>
      <c r="R425" s="5"/>
      <c r="S425" s="5"/>
      <c r="T425" s="5"/>
    </row>
    <row r="426" spans="13:20" ht="12.75">
      <c r="M426" s="5"/>
      <c r="N426" s="50"/>
      <c r="O426" s="5"/>
      <c r="P426" s="5"/>
      <c r="Q426" s="5"/>
      <c r="R426" s="5"/>
      <c r="S426" s="5"/>
      <c r="T426" s="5"/>
    </row>
    <row r="427" spans="13:20" ht="12.75">
      <c r="M427" s="5"/>
      <c r="N427" s="50"/>
      <c r="O427" s="5"/>
      <c r="P427" s="5"/>
      <c r="Q427" s="5"/>
      <c r="R427" s="5"/>
      <c r="S427" s="5"/>
      <c r="T427" s="5"/>
    </row>
    <row r="428" spans="13:20" ht="12.75">
      <c r="M428" s="5"/>
      <c r="N428" s="50"/>
      <c r="O428" s="5"/>
      <c r="P428" s="5"/>
      <c r="Q428" s="5"/>
      <c r="R428" s="5"/>
      <c r="S428" s="5"/>
      <c r="T428" s="5"/>
    </row>
    <row r="429" spans="13:20" ht="12.75">
      <c r="M429" s="5"/>
      <c r="N429" s="50"/>
      <c r="O429" s="5"/>
      <c r="P429" s="5"/>
      <c r="Q429" s="5"/>
      <c r="R429" s="5"/>
      <c r="S429" s="5"/>
      <c r="T429" s="5"/>
    </row>
    <row r="430" spans="13:20" ht="12.75">
      <c r="M430" s="5"/>
      <c r="N430" s="50"/>
      <c r="O430" s="5"/>
      <c r="P430" s="5"/>
      <c r="Q430" s="5"/>
      <c r="R430" s="5"/>
      <c r="S430" s="5"/>
      <c r="T430" s="5"/>
    </row>
    <row r="431" spans="13:20" ht="12.75">
      <c r="M431" s="5"/>
      <c r="N431" s="50"/>
      <c r="O431" s="5"/>
      <c r="P431" s="5"/>
      <c r="Q431" s="5"/>
      <c r="R431" s="5"/>
      <c r="S431" s="5"/>
      <c r="T431" s="5"/>
    </row>
    <row r="432" spans="13:20" ht="12.75">
      <c r="M432" s="5"/>
      <c r="N432" s="50"/>
      <c r="O432" s="5"/>
      <c r="P432" s="5"/>
      <c r="Q432" s="5"/>
      <c r="R432" s="5"/>
      <c r="S432" s="5"/>
      <c r="T432" s="5"/>
    </row>
    <row r="433" spans="13:20" ht="12.75">
      <c r="M433" s="5"/>
      <c r="N433" s="50"/>
      <c r="O433" s="5"/>
      <c r="P433" s="5"/>
      <c r="Q433" s="5"/>
      <c r="R433" s="5"/>
      <c r="S433" s="5"/>
      <c r="T433" s="5"/>
    </row>
    <row r="434" spans="13:20" ht="12.75">
      <c r="M434" s="5"/>
      <c r="N434" s="50"/>
      <c r="O434" s="5"/>
      <c r="P434" s="5"/>
      <c r="Q434" s="5"/>
      <c r="R434" s="5"/>
      <c r="S434" s="5"/>
      <c r="T434" s="5"/>
    </row>
    <row r="435" spans="13:20" ht="12.75">
      <c r="M435" s="5"/>
      <c r="N435" s="50"/>
      <c r="O435" s="5"/>
      <c r="P435" s="5"/>
      <c r="Q435" s="5"/>
      <c r="R435" s="5"/>
      <c r="S435" s="5"/>
      <c r="T435" s="5"/>
    </row>
    <row r="436" spans="13:20" ht="12.75">
      <c r="M436" s="5"/>
      <c r="N436" s="50"/>
      <c r="O436" s="5"/>
      <c r="P436" s="5"/>
      <c r="Q436" s="5"/>
      <c r="R436" s="5"/>
      <c r="S436" s="5"/>
      <c r="T436" s="5"/>
    </row>
    <row r="437" spans="13:20" ht="12.75">
      <c r="M437" s="5"/>
      <c r="N437" s="50"/>
      <c r="O437" s="5"/>
      <c r="P437" s="5"/>
      <c r="Q437" s="5"/>
      <c r="R437" s="5"/>
      <c r="S437" s="5"/>
      <c r="T437" s="5"/>
    </row>
    <row r="438" spans="13:20" ht="12.75">
      <c r="M438" s="5"/>
      <c r="N438" s="50"/>
      <c r="O438" s="5"/>
      <c r="P438" s="5"/>
      <c r="Q438" s="5"/>
      <c r="R438" s="5"/>
      <c r="S438" s="5"/>
      <c r="T438" s="5"/>
    </row>
    <row r="439" spans="13:20" ht="12.75">
      <c r="M439" s="5"/>
      <c r="N439" s="50"/>
      <c r="O439" s="5"/>
      <c r="P439" s="5"/>
      <c r="Q439" s="5"/>
      <c r="R439" s="5"/>
      <c r="S439" s="5"/>
      <c r="T439" s="5"/>
    </row>
    <row r="440" spans="13:20" ht="12.75">
      <c r="M440" s="5"/>
      <c r="N440" s="5"/>
      <c r="O440" s="5"/>
      <c r="P440" s="5"/>
      <c r="Q440" s="5"/>
      <c r="R440" s="5"/>
      <c r="S440" s="5"/>
      <c r="T440" s="5"/>
    </row>
    <row r="441" spans="13:20" ht="12.75">
      <c r="M441" s="5"/>
      <c r="N441" s="5"/>
      <c r="O441" s="5"/>
      <c r="P441" s="5"/>
      <c r="Q441" s="5"/>
      <c r="R441" s="5"/>
      <c r="S441" s="5"/>
      <c r="T441" s="5"/>
    </row>
    <row r="442" spans="13:20" ht="12.75">
      <c r="M442" s="5"/>
      <c r="N442" s="5"/>
      <c r="O442" s="5"/>
      <c r="P442" s="5"/>
      <c r="Q442" s="5"/>
      <c r="R442" s="5"/>
      <c r="S442" s="5"/>
      <c r="T442" s="5"/>
    </row>
    <row r="443" spans="13:20" ht="12.75">
      <c r="M443" s="5"/>
      <c r="N443" s="5"/>
      <c r="O443" s="5"/>
      <c r="P443" s="5"/>
      <c r="Q443" s="5"/>
      <c r="R443" s="5"/>
      <c r="S443" s="5"/>
      <c r="T443" s="5"/>
    </row>
    <row r="444" spans="13:20" ht="12.75">
      <c r="M444" s="5"/>
      <c r="N444" s="5"/>
      <c r="O444" s="5"/>
      <c r="P444" s="5"/>
      <c r="Q444" s="5"/>
      <c r="R444" s="5"/>
      <c r="S444" s="5"/>
      <c r="T444" s="5"/>
    </row>
    <row r="445" spans="13:20" ht="12.75">
      <c r="M445" s="5"/>
      <c r="N445" s="5"/>
      <c r="O445" s="5"/>
      <c r="P445" s="5"/>
      <c r="Q445" s="5"/>
      <c r="R445" s="5"/>
      <c r="S445" s="5"/>
      <c r="T445" s="5"/>
    </row>
    <row r="446" spans="13:20" ht="12.75">
      <c r="M446" s="5"/>
      <c r="N446" s="5"/>
      <c r="O446" s="5"/>
      <c r="P446" s="5"/>
      <c r="Q446" s="5"/>
      <c r="R446" s="5"/>
      <c r="S446" s="5"/>
      <c r="T446" s="5"/>
    </row>
    <row r="447" spans="13:20" ht="12.75">
      <c r="M447" s="5"/>
      <c r="N447" s="5"/>
      <c r="O447" s="5"/>
      <c r="P447" s="5"/>
      <c r="Q447" s="5"/>
      <c r="R447" s="5"/>
      <c r="S447" s="5"/>
      <c r="T447" s="5"/>
    </row>
    <row r="448" spans="13:20" ht="12.75">
      <c r="M448" s="5"/>
      <c r="N448" s="5"/>
      <c r="O448" s="5"/>
      <c r="P448" s="5"/>
      <c r="Q448" s="5"/>
      <c r="R448" s="5"/>
      <c r="S448" s="5"/>
      <c r="T448" s="5"/>
    </row>
    <row r="449" spans="13:20" ht="12.75">
      <c r="M449" s="5"/>
      <c r="N449" s="5"/>
      <c r="O449" s="5"/>
      <c r="P449" s="5"/>
      <c r="Q449" s="5"/>
      <c r="R449" s="5"/>
      <c r="S449" s="5"/>
      <c r="T449" s="5"/>
    </row>
    <row r="450" spans="13:20" ht="12.75">
      <c r="M450" s="5"/>
      <c r="N450" s="5"/>
      <c r="O450" s="5"/>
      <c r="P450" s="5"/>
      <c r="Q450" s="5"/>
      <c r="R450" s="5"/>
      <c r="S450" s="5"/>
      <c r="T450" s="5"/>
    </row>
    <row r="451" spans="13:20" ht="12.75">
      <c r="M451" s="5"/>
      <c r="N451" s="5"/>
      <c r="O451" s="5"/>
      <c r="P451" s="5"/>
      <c r="Q451" s="5"/>
      <c r="R451" s="5"/>
      <c r="S451" s="5"/>
      <c r="T451" s="5"/>
    </row>
    <row r="452" spans="13:20" ht="12.75">
      <c r="M452" s="5"/>
      <c r="N452" s="5"/>
      <c r="O452" s="5"/>
      <c r="P452" s="5"/>
      <c r="Q452" s="5"/>
      <c r="R452" s="5"/>
      <c r="S452" s="5"/>
      <c r="T452" s="5"/>
    </row>
    <row r="453" spans="13:20" ht="12.75">
      <c r="M453" s="5"/>
      <c r="N453" s="5"/>
      <c r="O453" s="5"/>
      <c r="P453" s="5"/>
      <c r="Q453" s="5"/>
      <c r="R453" s="5"/>
      <c r="S453" s="5"/>
      <c r="T453" s="5"/>
    </row>
    <row r="454" spans="13:20" ht="12.75">
      <c r="M454" s="5"/>
      <c r="N454" s="5"/>
      <c r="O454" s="5"/>
      <c r="P454" s="5"/>
      <c r="Q454" s="5"/>
      <c r="R454" s="5"/>
      <c r="S454" s="5"/>
      <c r="T454" s="5"/>
    </row>
    <row r="455" spans="13:20" ht="12.75">
      <c r="M455" s="5"/>
      <c r="N455" s="5"/>
      <c r="O455" s="5"/>
      <c r="P455" s="5"/>
      <c r="Q455" s="5"/>
      <c r="R455" s="5"/>
      <c r="S455" s="5"/>
      <c r="T455" s="5"/>
    </row>
    <row r="456" spans="13:20" ht="12.75">
      <c r="M456" s="5"/>
      <c r="N456" s="5"/>
      <c r="O456" s="5"/>
      <c r="P456" s="5"/>
      <c r="Q456" s="5"/>
      <c r="R456" s="5"/>
      <c r="S456" s="5"/>
      <c r="T456" s="5"/>
    </row>
    <row r="457" spans="13:20" ht="12.75">
      <c r="M457" s="5"/>
      <c r="N457" s="5"/>
      <c r="O457" s="5"/>
      <c r="P457" s="5"/>
      <c r="Q457" s="5"/>
      <c r="R457" s="5"/>
      <c r="S457" s="5"/>
      <c r="T457" s="5"/>
    </row>
    <row r="458" spans="13:20" ht="12.75">
      <c r="M458" s="5"/>
      <c r="N458" s="5"/>
      <c r="O458" s="5"/>
      <c r="P458" s="5"/>
      <c r="Q458" s="5"/>
      <c r="R458" s="5"/>
      <c r="S458" s="5"/>
      <c r="T458" s="5"/>
    </row>
    <row r="459" spans="13:20" ht="12.75">
      <c r="M459" s="5"/>
      <c r="N459" s="5"/>
      <c r="O459" s="5"/>
      <c r="P459" s="5"/>
      <c r="Q459" s="5"/>
      <c r="R459" s="5"/>
      <c r="S459" s="5"/>
      <c r="T459" s="5"/>
    </row>
    <row r="460" spans="13:20" ht="12.75">
      <c r="M460" s="5"/>
      <c r="N460" s="5"/>
      <c r="O460" s="5"/>
      <c r="P460" s="5"/>
      <c r="Q460" s="5"/>
      <c r="R460" s="5"/>
      <c r="S460" s="5"/>
      <c r="T460" s="5"/>
    </row>
    <row r="461" spans="13:20" ht="12.75">
      <c r="M461" s="5"/>
      <c r="N461" s="5"/>
      <c r="O461" s="5"/>
      <c r="P461" s="5"/>
      <c r="Q461" s="5"/>
      <c r="R461" s="5"/>
      <c r="S461" s="5"/>
      <c r="T461" s="5"/>
    </row>
    <row r="462" spans="13:20" ht="12.75">
      <c r="M462" s="5"/>
      <c r="N462" s="5"/>
      <c r="O462" s="5"/>
      <c r="P462" s="5"/>
      <c r="Q462" s="5"/>
      <c r="R462" s="5"/>
      <c r="S462" s="5"/>
      <c r="T462" s="5"/>
    </row>
    <row r="463" spans="13:20" ht="12.75">
      <c r="M463" s="5"/>
      <c r="N463" s="5"/>
      <c r="O463" s="5"/>
      <c r="P463" s="5"/>
      <c r="Q463" s="5"/>
      <c r="R463" s="5"/>
      <c r="S463" s="5"/>
      <c r="T463" s="5"/>
    </row>
    <row r="464" spans="13:20" ht="12.75">
      <c r="M464" s="5"/>
      <c r="N464" s="5"/>
      <c r="O464" s="5"/>
      <c r="P464" s="5"/>
      <c r="Q464" s="5"/>
      <c r="R464" s="5"/>
      <c r="S464" s="5"/>
      <c r="T464" s="5"/>
    </row>
    <row r="465" spans="13:20" ht="12.75">
      <c r="M465" s="5"/>
      <c r="N465" s="5"/>
      <c r="O465" s="5"/>
      <c r="P465" s="5"/>
      <c r="Q465" s="5"/>
      <c r="R465" s="5"/>
      <c r="S465" s="5"/>
      <c r="T465" s="5"/>
    </row>
    <row r="466" spans="13:20" ht="12.75">
      <c r="M466" s="5"/>
      <c r="N466" s="5"/>
      <c r="O466" s="5"/>
      <c r="P466" s="5"/>
      <c r="Q466" s="5"/>
      <c r="R466" s="5"/>
      <c r="S466" s="5"/>
      <c r="T466" s="5"/>
    </row>
    <row r="467" spans="13:20" ht="12.75">
      <c r="M467" s="5"/>
      <c r="N467" s="5"/>
      <c r="O467" s="5"/>
      <c r="P467" s="5"/>
      <c r="Q467" s="5"/>
      <c r="R467" s="5"/>
      <c r="S467" s="5"/>
      <c r="T467" s="5"/>
    </row>
    <row r="468" spans="13:20" ht="12.75">
      <c r="M468" s="5"/>
      <c r="N468" s="5"/>
      <c r="O468" s="5"/>
      <c r="P468" s="5"/>
      <c r="Q468" s="5"/>
      <c r="R468" s="5"/>
      <c r="S468" s="5"/>
      <c r="T468" s="5"/>
    </row>
    <row r="469" spans="13:20" ht="12.75">
      <c r="M469" s="5"/>
      <c r="N469" s="5"/>
      <c r="O469" s="5"/>
      <c r="P469" s="5"/>
      <c r="Q469" s="5"/>
      <c r="R469" s="5"/>
      <c r="S469" s="5"/>
      <c r="T469" s="5"/>
    </row>
    <row r="470" spans="13:20" ht="12.75">
      <c r="M470" s="5"/>
      <c r="N470" s="5"/>
      <c r="O470" s="5"/>
      <c r="P470" s="5"/>
      <c r="Q470" s="5"/>
      <c r="R470" s="5"/>
      <c r="S470" s="5"/>
      <c r="T470" s="5"/>
    </row>
    <row r="471" spans="13:20" ht="12.75">
      <c r="M471" s="5"/>
      <c r="N471" s="5"/>
      <c r="O471" s="5"/>
      <c r="P471" s="5"/>
      <c r="Q471" s="5"/>
      <c r="R471" s="5"/>
      <c r="S471" s="5"/>
      <c r="T471" s="5"/>
    </row>
    <row r="472" spans="13:20" ht="12.75">
      <c r="M472" s="5"/>
      <c r="N472" s="5"/>
      <c r="O472" s="5"/>
      <c r="P472" s="5"/>
      <c r="Q472" s="5"/>
      <c r="R472" s="5"/>
      <c r="S472" s="5"/>
      <c r="T472" s="5"/>
    </row>
    <row r="473" spans="13:20" ht="12.75">
      <c r="M473" s="5"/>
      <c r="N473" s="5"/>
      <c r="O473" s="5"/>
      <c r="P473" s="5"/>
      <c r="Q473" s="5"/>
      <c r="R473" s="5"/>
      <c r="S473" s="5"/>
      <c r="T473" s="5"/>
    </row>
    <row r="474" spans="13:20" ht="12.75">
      <c r="M474" s="5"/>
      <c r="N474" s="5"/>
      <c r="O474" s="5"/>
      <c r="P474" s="5"/>
      <c r="Q474" s="5"/>
      <c r="R474" s="5"/>
      <c r="S474" s="5"/>
      <c r="T474" s="5"/>
    </row>
    <row r="475" spans="13:20" ht="12.75">
      <c r="M475" s="5"/>
      <c r="N475" s="5"/>
      <c r="O475" s="5"/>
      <c r="P475" s="5"/>
      <c r="Q475" s="5"/>
      <c r="R475" s="5"/>
      <c r="S475" s="5"/>
      <c r="T475" s="5"/>
    </row>
    <row r="476" spans="13:20" ht="12.75">
      <c r="M476" s="5"/>
      <c r="N476" s="5"/>
      <c r="O476" s="5"/>
      <c r="P476" s="5"/>
      <c r="Q476" s="5"/>
      <c r="R476" s="5"/>
      <c r="S476" s="5"/>
      <c r="T476" s="5"/>
    </row>
    <row r="477" spans="13:20" ht="12.75">
      <c r="M477" s="5"/>
      <c r="N477" s="5"/>
      <c r="O477" s="5"/>
      <c r="P477" s="5"/>
      <c r="Q477" s="5"/>
      <c r="R477" s="5"/>
      <c r="S477" s="5"/>
      <c r="T477" s="5"/>
    </row>
    <row r="478" spans="13:20" ht="12.75">
      <c r="M478" s="5"/>
      <c r="N478" s="5"/>
      <c r="O478" s="5"/>
      <c r="P478" s="5"/>
      <c r="Q478" s="5"/>
      <c r="R478" s="5"/>
      <c r="S478" s="5"/>
      <c r="T478" s="5"/>
    </row>
    <row r="479" spans="13:20" ht="12.75">
      <c r="M479" s="5"/>
      <c r="N479" s="5"/>
      <c r="O479" s="5"/>
      <c r="P479" s="5"/>
      <c r="Q479" s="5"/>
      <c r="R479" s="5"/>
      <c r="S479" s="5"/>
      <c r="T479" s="5"/>
    </row>
    <row r="480" spans="13:20" ht="12.75">
      <c r="M480" s="5"/>
      <c r="N480" s="5"/>
      <c r="O480" s="5"/>
      <c r="P480" s="5"/>
      <c r="Q480" s="5"/>
      <c r="R480" s="5"/>
      <c r="S480" s="5"/>
      <c r="T480" s="5"/>
    </row>
    <row r="481" spans="13:20" ht="12.75">
      <c r="M481" s="5"/>
      <c r="N481" s="5"/>
      <c r="O481" s="5"/>
      <c r="P481" s="5"/>
      <c r="Q481" s="5"/>
      <c r="R481" s="5"/>
      <c r="S481" s="5"/>
      <c r="T481" s="5"/>
    </row>
    <row r="482" spans="13:20" ht="12.75">
      <c r="M482" s="5"/>
      <c r="N482" s="5"/>
      <c r="O482" s="5"/>
      <c r="P482" s="5"/>
      <c r="Q482" s="5"/>
      <c r="R482" s="5"/>
      <c r="S482" s="5"/>
      <c r="T482" s="5"/>
    </row>
    <row r="483" spans="13:20" ht="12.75">
      <c r="M483" s="5"/>
      <c r="N483" s="5"/>
      <c r="O483" s="5"/>
      <c r="P483" s="5"/>
      <c r="Q483" s="5"/>
      <c r="R483" s="5"/>
      <c r="S483" s="5"/>
      <c r="T483" s="5"/>
    </row>
    <row r="484" spans="13:20" ht="12.75">
      <c r="M484" s="5"/>
      <c r="N484" s="5"/>
      <c r="O484" s="5"/>
      <c r="P484" s="5"/>
      <c r="Q484" s="5"/>
      <c r="R484" s="5"/>
      <c r="S484" s="5"/>
      <c r="T484" s="5"/>
    </row>
    <row r="485" spans="13:20" ht="12.75">
      <c r="M485" s="5"/>
      <c r="N485" s="5"/>
      <c r="O485" s="5"/>
      <c r="P485" s="5"/>
      <c r="Q485" s="5"/>
      <c r="R485" s="5"/>
      <c r="S485" s="5"/>
      <c r="T485" s="5"/>
    </row>
    <row r="486" spans="13:20" ht="12.75">
      <c r="M486" s="5"/>
      <c r="N486" s="5"/>
      <c r="O486" s="5"/>
      <c r="P486" s="5"/>
      <c r="Q486" s="5"/>
      <c r="R486" s="5"/>
      <c r="S486" s="5"/>
      <c r="T486" s="5"/>
    </row>
    <row r="487" spans="13:20" ht="12.75">
      <c r="M487" s="5"/>
      <c r="N487" s="5"/>
      <c r="O487" s="5"/>
      <c r="P487" s="5"/>
      <c r="Q487" s="5"/>
      <c r="R487" s="5"/>
      <c r="S487" s="5"/>
      <c r="T487" s="5"/>
    </row>
    <row r="488" spans="13:20" ht="12.75">
      <c r="M488" s="5"/>
      <c r="N488" s="5"/>
      <c r="O488" s="5"/>
      <c r="P488" s="5"/>
      <c r="Q488" s="5"/>
      <c r="R488" s="5"/>
      <c r="S488" s="5"/>
      <c r="T488" s="5"/>
    </row>
    <row r="489" spans="13:20" ht="12.75">
      <c r="M489" s="5"/>
      <c r="N489" s="5"/>
      <c r="O489" s="5"/>
      <c r="P489" s="5"/>
      <c r="Q489" s="5"/>
      <c r="R489" s="5"/>
      <c r="S489" s="5"/>
      <c r="T489" s="5"/>
    </row>
    <row r="490" spans="13:20" ht="12.75">
      <c r="M490" s="5"/>
      <c r="N490" s="5"/>
      <c r="O490" s="5"/>
      <c r="P490" s="5"/>
      <c r="Q490" s="5"/>
      <c r="R490" s="5"/>
      <c r="S490" s="5"/>
      <c r="T490" s="5"/>
    </row>
    <row r="491" spans="13:20" ht="12.75">
      <c r="M491" s="5"/>
      <c r="N491" s="5"/>
      <c r="O491" s="5"/>
      <c r="P491" s="5"/>
      <c r="Q491" s="5"/>
      <c r="R491" s="5"/>
      <c r="S491" s="5"/>
      <c r="T491" s="5"/>
    </row>
    <row r="492" spans="13:20" ht="12.75">
      <c r="M492" s="5"/>
      <c r="N492" s="5"/>
      <c r="O492" s="5"/>
      <c r="P492" s="5"/>
      <c r="Q492" s="5"/>
      <c r="R492" s="5"/>
      <c r="S492" s="5"/>
      <c r="T492" s="5"/>
    </row>
    <row r="493" spans="13:20" ht="12.75">
      <c r="M493" s="5"/>
      <c r="N493" s="5"/>
      <c r="O493" s="5"/>
      <c r="P493" s="5"/>
      <c r="Q493" s="5"/>
      <c r="R493" s="5"/>
      <c r="S493" s="5"/>
      <c r="T493" s="5"/>
    </row>
    <row r="494" spans="13:20" ht="12.75">
      <c r="M494" s="5"/>
      <c r="N494" s="5"/>
      <c r="O494" s="5"/>
      <c r="P494" s="5"/>
      <c r="Q494" s="5"/>
      <c r="R494" s="5"/>
      <c r="S494" s="5"/>
      <c r="T494" s="5"/>
    </row>
    <row r="495" spans="13:20" ht="12.75">
      <c r="M495" s="5"/>
      <c r="N495" s="5"/>
      <c r="O495" s="5"/>
      <c r="P495" s="5"/>
      <c r="Q495" s="5"/>
      <c r="R495" s="5"/>
      <c r="S495" s="5"/>
      <c r="T495" s="5"/>
    </row>
    <row r="496" spans="13:20" ht="12.75">
      <c r="M496" s="5"/>
      <c r="N496" s="5"/>
      <c r="O496" s="5"/>
      <c r="P496" s="5"/>
      <c r="Q496" s="5"/>
      <c r="R496" s="5"/>
      <c r="S496" s="5"/>
      <c r="T496" s="5"/>
    </row>
    <row r="497" spans="13:20" ht="12.75">
      <c r="M497" s="5"/>
      <c r="N497" s="5"/>
      <c r="O497" s="5"/>
      <c r="P497" s="5"/>
      <c r="Q497" s="5"/>
      <c r="R497" s="5"/>
      <c r="S497" s="5"/>
      <c r="T497" s="5"/>
    </row>
    <row r="498" spans="13:20" ht="12.75">
      <c r="M498" s="5"/>
      <c r="N498" s="5"/>
      <c r="O498" s="5"/>
      <c r="P498" s="5"/>
      <c r="Q498" s="5"/>
      <c r="R498" s="5"/>
      <c r="S498" s="5"/>
      <c r="T498" s="5"/>
    </row>
    <row r="499" spans="13:20" ht="12.75">
      <c r="M499" s="5"/>
      <c r="N499" s="5"/>
      <c r="O499" s="5"/>
      <c r="P499" s="5"/>
      <c r="Q499" s="5"/>
      <c r="R499" s="5"/>
      <c r="S499" s="5"/>
      <c r="T499" s="5"/>
    </row>
    <row r="500" spans="13:20" ht="12.75">
      <c r="M500" s="5"/>
      <c r="N500" s="5"/>
      <c r="O500" s="5"/>
      <c r="P500" s="5"/>
      <c r="Q500" s="5"/>
      <c r="R500" s="5"/>
      <c r="S500" s="5"/>
      <c r="T500" s="5"/>
    </row>
    <row r="501" spans="13:20" ht="12.75">
      <c r="M501" s="5"/>
      <c r="N501" s="5"/>
      <c r="O501" s="5"/>
      <c r="P501" s="5"/>
      <c r="Q501" s="5"/>
      <c r="R501" s="5"/>
      <c r="S501" s="5"/>
      <c r="T501" s="5"/>
    </row>
    <row r="502" spans="13:20" ht="12.75">
      <c r="M502" s="5"/>
      <c r="N502" s="5"/>
      <c r="O502" s="5"/>
      <c r="P502" s="5"/>
      <c r="Q502" s="5"/>
      <c r="R502" s="5"/>
      <c r="S502" s="5"/>
      <c r="T502" s="5"/>
    </row>
    <row r="503" spans="13:20" ht="12.75">
      <c r="M503" s="5"/>
      <c r="N503" s="5"/>
      <c r="O503" s="5"/>
      <c r="P503" s="5"/>
      <c r="Q503" s="5"/>
      <c r="R503" s="5"/>
      <c r="S503" s="5"/>
      <c r="T503" s="5"/>
    </row>
    <row r="504" spans="13:20" ht="12.75">
      <c r="M504" s="5"/>
      <c r="N504" s="5"/>
      <c r="O504" s="5"/>
      <c r="P504" s="5"/>
      <c r="Q504" s="5"/>
      <c r="R504" s="5"/>
      <c r="S504" s="5"/>
      <c r="T504" s="5"/>
    </row>
    <row r="505" spans="13:20" ht="12.75">
      <c r="M505" s="5"/>
      <c r="N505" s="5"/>
      <c r="O505" s="5"/>
      <c r="P505" s="5"/>
      <c r="Q505" s="5"/>
      <c r="R505" s="5"/>
      <c r="S505" s="5"/>
      <c r="T505" s="5"/>
    </row>
    <row r="506" spans="13:20" ht="12.75">
      <c r="M506" s="5"/>
      <c r="N506" s="5"/>
      <c r="O506" s="5"/>
      <c r="P506" s="5"/>
      <c r="Q506" s="5"/>
      <c r="R506" s="5"/>
      <c r="S506" s="5"/>
      <c r="T506" s="5"/>
    </row>
    <row r="507" spans="13:20" ht="12.75">
      <c r="M507" s="5"/>
      <c r="N507" s="5"/>
      <c r="O507" s="5"/>
      <c r="P507" s="5"/>
      <c r="Q507" s="5"/>
      <c r="R507" s="5"/>
      <c r="S507" s="5"/>
      <c r="T507" s="5"/>
    </row>
    <row r="508" spans="13:20" ht="12.75">
      <c r="M508" s="5"/>
      <c r="N508" s="5"/>
      <c r="O508" s="5"/>
      <c r="P508" s="5"/>
      <c r="Q508" s="5"/>
      <c r="R508" s="5"/>
      <c r="S508" s="5"/>
      <c r="T508" s="5"/>
    </row>
    <row r="509" spans="13:20" ht="12.75">
      <c r="M509" s="5"/>
      <c r="N509" s="5"/>
      <c r="O509" s="5"/>
      <c r="P509" s="5"/>
      <c r="Q509" s="5"/>
      <c r="R509" s="5"/>
      <c r="S509" s="5"/>
      <c r="T509" s="5"/>
    </row>
    <row r="510" spans="13:20" ht="12.75">
      <c r="M510" s="5"/>
      <c r="N510" s="5"/>
      <c r="O510" s="5"/>
      <c r="P510" s="5"/>
      <c r="Q510" s="5"/>
      <c r="R510" s="5"/>
      <c r="S510" s="5"/>
      <c r="T510" s="5"/>
    </row>
    <row r="511" spans="13:20" ht="12.75">
      <c r="M511" s="5"/>
      <c r="N511" s="5"/>
      <c r="O511" s="5"/>
      <c r="P511" s="5"/>
      <c r="Q511" s="5"/>
      <c r="R511" s="5"/>
      <c r="S511" s="5"/>
      <c r="T511" s="5"/>
    </row>
    <row r="512" spans="13:20" ht="12.75">
      <c r="M512" s="5"/>
      <c r="N512" s="5"/>
      <c r="O512" s="5"/>
      <c r="P512" s="5"/>
      <c r="Q512" s="5"/>
      <c r="R512" s="5"/>
      <c r="S512" s="5"/>
      <c r="T512" s="5"/>
    </row>
    <row r="513" spans="13:20" ht="12.75">
      <c r="M513" s="5"/>
      <c r="N513" s="5"/>
      <c r="O513" s="5"/>
      <c r="P513" s="5"/>
      <c r="Q513" s="5"/>
      <c r="R513" s="5"/>
      <c r="S513" s="5"/>
      <c r="T513" s="5"/>
    </row>
    <row r="514" spans="13:20" ht="12.75">
      <c r="M514" s="5"/>
      <c r="N514" s="5"/>
      <c r="O514" s="5"/>
      <c r="P514" s="5"/>
      <c r="Q514" s="5"/>
      <c r="R514" s="5"/>
      <c r="S514" s="5"/>
      <c r="T514" s="5"/>
    </row>
    <row r="515" spans="13:20" ht="12.75">
      <c r="M515" s="5"/>
      <c r="N515" s="5"/>
      <c r="O515" s="5"/>
      <c r="P515" s="5"/>
      <c r="Q515" s="5"/>
      <c r="R515" s="5"/>
      <c r="S515" s="5"/>
      <c r="T515" s="5"/>
    </row>
    <row r="516" spans="13:20" ht="12.75">
      <c r="M516" s="5"/>
      <c r="N516" s="5"/>
      <c r="O516" s="5"/>
      <c r="P516" s="5"/>
      <c r="Q516" s="5"/>
      <c r="R516" s="5"/>
      <c r="S516" s="5"/>
      <c r="T516" s="5"/>
    </row>
    <row r="517" spans="13:20" ht="12.75">
      <c r="M517" s="5"/>
      <c r="N517" s="5"/>
      <c r="O517" s="5"/>
      <c r="P517" s="5"/>
      <c r="Q517" s="5"/>
      <c r="R517" s="5"/>
      <c r="S517" s="5"/>
      <c r="T517" s="5"/>
    </row>
    <row r="518" spans="13:20" ht="12.75">
      <c r="M518" s="5"/>
      <c r="N518" s="5"/>
      <c r="O518" s="5"/>
      <c r="P518" s="5"/>
      <c r="Q518" s="5"/>
      <c r="R518" s="5"/>
      <c r="S518" s="5"/>
      <c r="T518" s="5"/>
    </row>
    <row r="519" spans="13:20" ht="12.75">
      <c r="M519" s="5"/>
      <c r="N519" s="5"/>
      <c r="O519" s="5"/>
      <c r="P519" s="5"/>
      <c r="Q519" s="5"/>
      <c r="R519" s="5"/>
      <c r="S519" s="5"/>
      <c r="T519" s="5"/>
    </row>
    <row r="520" spans="13:20" ht="12.75">
      <c r="M520" s="5"/>
      <c r="N520" s="5"/>
      <c r="O520" s="5"/>
      <c r="P520" s="5"/>
      <c r="Q520" s="5"/>
      <c r="R520" s="5"/>
      <c r="S520" s="5"/>
      <c r="T520" s="5"/>
    </row>
    <row r="521" spans="13:20" ht="12.75">
      <c r="M521" s="5"/>
      <c r="N521" s="5"/>
      <c r="O521" s="5"/>
      <c r="P521" s="5"/>
      <c r="Q521" s="5"/>
      <c r="R521" s="5"/>
      <c r="S521" s="5"/>
      <c r="T521" s="5"/>
    </row>
    <row r="522" spans="13:20" ht="12.75">
      <c r="M522" s="5"/>
      <c r="N522" s="5"/>
      <c r="O522" s="5"/>
      <c r="P522" s="5"/>
      <c r="Q522" s="5"/>
      <c r="R522" s="5"/>
      <c r="S522" s="5"/>
      <c r="T522" s="5"/>
    </row>
    <row r="523" spans="13:20" ht="12.75">
      <c r="M523" s="5"/>
      <c r="N523" s="5"/>
      <c r="O523" s="5"/>
      <c r="P523" s="5"/>
      <c r="Q523" s="5"/>
      <c r="R523" s="5"/>
      <c r="S523" s="5"/>
      <c r="T523" s="5"/>
    </row>
    <row r="524" spans="13:20" ht="12.75">
      <c r="M524" s="5"/>
      <c r="N524" s="5"/>
      <c r="O524" s="5"/>
      <c r="P524" s="5"/>
      <c r="Q524" s="5"/>
      <c r="R524" s="5"/>
      <c r="S524" s="5"/>
      <c r="T524" s="5"/>
    </row>
    <row r="525" spans="13:20" ht="12.75">
      <c r="M525" s="5"/>
      <c r="N525" s="5"/>
      <c r="O525" s="5"/>
      <c r="P525" s="5"/>
      <c r="Q525" s="5"/>
      <c r="R525" s="5"/>
      <c r="S525" s="5"/>
      <c r="T525" s="5"/>
    </row>
    <row r="526" spans="13:20" ht="12.75">
      <c r="M526" s="5"/>
      <c r="N526" s="5"/>
      <c r="O526" s="5"/>
      <c r="P526" s="5"/>
      <c r="Q526" s="5"/>
      <c r="R526" s="5"/>
      <c r="S526" s="5"/>
      <c r="T526" s="5"/>
    </row>
    <row r="527" spans="13:20" ht="12.75">
      <c r="M527" s="5"/>
      <c r="N527" s="5"/>
      <c r="O527" s="5"/>
      <c r="P527" s="5"/>
      <c r="Q527" s="5"/>
      <c r="R527" s="5"/>
      <c r="S527" s="5"/>
      <c r="T527" s="5"/>
    </row>
    <row r="528" spans="13:20" ht="12.75">
      <c r="M528" s="5"/>
      <c r="N528" s="5"/>
      <c r="O528" s="5"/>
      <c r="P528" s="5"/>
      <c r="Q528" s="5"/>
      <c r="R528" s="5"/>
      <c r="S528" s="5"/>
      <c r="T528" s="5"/>
    </row>
    <row r="529" spans="13:20" ht="12.75">
      <c r="M529" s="5"/>
      <c r="N529" s="5"/>
      <c r="O529" s="5"/>
      <c r="P529" s="5"/>
      <c r="Q529" s="5"/>
      <c r="R529" s="5"/>
      <c r="S529" s="5"/>
      <c r="T529" s="5"/>
    </row>
    <row r="530" spans="13:20" ht="12.75">
      <c r="M530" s="5"/>
      <c r="N530" s="5"/>
      <c r="O530" s="5"/>
      <c r="P530" s="5"/>
      <c r="Q530" s="5"/>
      <c r="R530" s="5"/>
      <c r="S530" s="5"/>
      <c r="T530" s="5"/>
    </row>
    <row r="531" spans="13:20" ht="12.75">
      <c r="M531" s="5"/>
      <c r="N531" s="5"/>
      <c r="O531" s="5"/>
      <c r="P531" s="5"/>
      <c r="Q531" s="5"/>
      <c r="R531" s="5"/>
      <c r="S531" s="5"/>
      <c r="T531" s="5"/>
    </row>
    <row r="532" spans="13:20" ht="12.75">
      <c r="M532" s="5"/>
      <c r="N532" s="5"/>
      <c r="O532" s="5"/>
      <c r="P532" s="5"/>
      <c r="Q532" s="5"/>
      <c r="R532" s="5"/>
      <c r="S532" s="5"/>
      <c r="T532" s="5"/>
    </row>
    <row r="533" spans="13:20" ht="12.75">
      <c r="M533" s="5"/>
      <c r="N533" s="5"/>
      <c r="O533" s="5"/>
      <c r="P533" s="5"/>
      <c r="Q533" s="5"/>
      <c r="R533" s="5"/>
      <c r="S533" s="5"/>
      <c r="T533" s="5"/>
    </row>
    <row r="534" spans="13:20" ht="12.75">
      <c r="M534" s="5"/>
      <c r="N534" s="5"/>
      <c r="O534" s="5"/>
      <c r="P534" s="5"/>
      <c r="Q534" s="5"/>
      <c r="R534" s="5"/>
      <c r="S534" s="5"/>
      <c r="T534" s="5"/>
    </row>
    <row r="535" spans="13:20" ht="12.75">
      <c r="M535" s="5"/>
      <c r="N535" s="5"/>
      <c r="O535" s="5"/>
      <c r="P535" s="5"/>
      <c r="Q535" s="5"/>
      <c r="R535" s="5"/>
      <c r="S535" s="5"/>
      <c r="T535" s="5"/>
    </row>
    <row r="536" spans="13:20" ht="12.75">
      <c r="M536" s="5"/>
      <c r="N536" s="5"/>
      <c r="O536" s="5"/>
      <c r="P536" s="5"/>
      <c r="Q536" s="5"/>
      <c r="R536" s="5"/>
      <c r="S536" s="5"/>
      <c r="T536" s="5"/>
    </row>
    <row r="537" spans="13:20" ht="12.75">
      <c r="M537" s="5"/>
      <c r="N537" s="5"/>
      <c r="O537" s="5"/>
      <c r="P537" s="5"/>
      <c r="Q537" s="5"/>
      <c r="R537" s="5"/>
      <c r="S537" s="5"/>
      <c r="T537" s="5"/>
    </row>
    <row r="538" spans="13:20" ht="12.75">
      <c r="M538" s="5"/>
      <c r="N538" s="5"/>
      <c r="O538" s="5"/>
      <c r="P538" s="5"/>
      <c r="Q538" s="5"/>
      <c r="R538" s="5"/>
      <c r="S538" s="5"/>
      <c r="T538" s="5"/>
    </row>
    <row r="539" spans="13:20" ht="12.75">
      <c r="M539" s="5"/>
      <c r="N539" s="5"/>
      <c r="O539" s="5"/>
      <c r="P539" s="5"/>
      <c r="Q539" s="5"/>
      <c r="R539" s="5"/>
      <c r="S539" s="5"/>
      <c r="T539" s="5"/>
    </row>
    <row r="540" spans="13:20" ht="12.75">
      <c r="M540" s="5"/>
      <c r="N540" s="5"/>
      <c r="O540" s="5"/>
      <c r="P540" s="5"/>
      <c r="Q540" s="5"/>
      <c r="R540" s="5"/>
      <c r="S540" s="5"/>
      <c r="T540" s="5"/>
    </row>
    <row r="541" spans="13:20" ht="12.75">
      <c r="M541" s="5"/>
      <c r="N541" s="5"/>
      <c r="O541" s="5"/>
      <c r="P541" s="5"/>
      <c r="Q541" s="5"/>
      <c r="R541" s="5"/>
      <c r="S541" s="5"/>
      <c r="T541" s="5"/>
    </row>
    <row r="542" spans="13:20" ht="12.75">
      <c r="M542" s="5"/>
      <c r="N542" s="5"/>
      <c r="O542" s="5"/>
      <c r="P542" s="5"/>
      <c r="Q542" s="5"/>
      <c r="R542" s="5"/>
      <c r="S542" s="5"/>
      <c r="T542" s="5"/>
    </row>
    <row r="543" spans="13:20" ht="12.75">
      <c r="M543" s="5"/>
      <c r="N543" s="5"/>
      <c r="O543" s="5"/>
      <c r="P543" s="5"/>
      <c r="Q543" s="5"/>
      <c r="R543" s="5"/>
      <c r="S543" s="5"/>
      <c r="T543" s="5"/>
    </row>
    <row r="544" spans="13:20" ht="12.75">
      <c r="M544" s="5"/>
      <c r="N544" s="5"/>
      <c r="O544" s="5"/>
      <c r="P544" s="5"/>
      <c r="Q544" s="5"/>
      <c r="R544" s="5"/>
      <c r="S544" s="5"/>
      <c r="T544" s="5"/>
    </row>
    <row r="545" spans="13:20" ht="12.75">
      <c r="M545" s="5"/>
      <c r="N545" s="5"/>
      <c r="O545" s="5"/>
      <c r="P545" s="5"/>
      <c r="Q545" s="5"/>
      <c r="R545" s="5"/>
      <c r="S545" s="5"/>
      <c r="T545" s="5"/>
    </row>
    <row r="546" spans="13:20" ht="12.75">
      <c r="M546" s="5"/>
      <c r="N546" s="5"/>
      <c r="O546" s="5"/>
      <c r="P546" s="5"/>
      <c r="Q546" s="5"/>
      <c r="R546" s="5"/>
      <c r="S546" s="5"/>
      <c r="T546" s="5"/>
    </row>
    <row r="547" spans="13:20" ht="12.75">
      <c r="M547" s="5"/>
      <c r="N547" s="5"/>
      <c r="O547" s="5"/>
      <c r="P547" s="5"/>
      <c r="Q547" s="5"/>
      <c r="R547" s="5"/>
      <c r="S547" s="5"/>
      <c r="T547" s="5"/>
    </row>
    <row r="548" spans="13:20" ht="12.75">
      <c r="M548" s="5"/>
      <c r="N548" s="5"/>
      <c r="O548" s="5"/>
      <c r="P548" s="5"/>
      <c r="Q548" s="5"/>
      <c r="R548" s="5"/>
      <c r="S548" s="5"/>
      <c r="T548" s="5"/>
    </row>
    <row r="549" spans="13:20" ht="12.75">
      <c r="M549" s="5"/>
      <c r="N549" s="5"/>
      <c r="O549" s="5"/>
      <c r="P549" s="5"/>
      <c r="Q549" s="5"/>
      <c r="R549" s="5"/>
      <c r="S549" s="5"/>
      <c r="T549" s="5"/>
    </row>
    <row r="550" spans="13:20" ht="12.75">
      <c r="M550" s="5"/>
      <c r="N550" s="5"/>
      <c r="O550" s="5"/>
      <c r="P550" s="5"/>
      <c r="Q550" s="5"/>
      <c r="R550" s="5"/>
      <c r="S550" s="5"/>
      <c r="T550" s="5"/>
    </row>
    <row r="551" spans="13:20" ht="12.75">
      <c r="M551" s="5"/>
      <c r="N551" s="5"/>
      <c r="O551" s="5"/>
      <c r="P551" s="5"/>
      <c r="Q551" s="5"/>
      <c r="R551" s="5"/>
      <c r="S551" s="5"/>
      <c r="T551" s="5"/>
    </row>
    <row r="552" spans="13:20" ht="12.75">
      <c r="M552" s="5"/>
      <c r="N552" s="5"/>
      <c r="O552" s="5"/>
      <c r="P552" s="5"/>
      <c r="Q552" s="5"/>
      <c r="R552" s="5"/>
      <c r="S552" s="5"/>
      <c r="T552" s="5"/>
    </row>
    <row r="553" spans="13:20" ht="12.75">
      <c r="M553" s="5"/>
      <c r="N553" s="5"/>
      <c r="O553" s="5"/>
      <c r="P553" s="5"/>
      <c r="Q553" s="5"/>
      <c r="R553" s="5"/>
      <c r="S553" s="5"/>
      <c r="T553" s="5"/>
    </row>
    <row r="554" spans="13:20" ht="12.75">
      <c r="M554" s="5"/>
      <c r="N554" s="5"/>
      <c r="O554" s="5"/>
      <c r="P554" s="5"/>
      <c r="Q554" s="5"/>
      <c r="R554" s="5"/>
      <c r="S554" s="5"/>
      <c r="T554" s="5"/>
    </row>
    <row r="555" spans="13:20" ht="12.75">
      <c r="M555" s="5"/>
      <c r="N555" s="5"/>
      <c r="O555" s="5"/>
      <c r="P555" s="5"/>
      <c r="Q555" s="5"/>
      <c r="R555" s="5"/>
      <c r="S555" s="5"/>
      <c r="T555" s="5"/>
    </row>
    <row r="556" spans="13:20" ht="12.75">
      <c r="M556" s="5"/>
      <c r="N556" s="5"/>
      <c r="O556" s="5"/>
      <c r="P556" s="5"/>
      <c r="Q556" s="5"/>
      <c r="R556" s="5"/>
      <c r="S556" s="5"/>
      <c r="T556" s="5"/>
    </row>
    <row r="557" spans="13:20" ht="12.75">
      <c r="M557" s="5"/>
      <c r="N557" s="5"/>
      <c r="O557" s="5"/>
      <c r="P557" s="5"/>
      <c r="Q557" s="5"/>
      <c r="R557" s="5"/>
      <c r="S557" s="5"/>
      <c r="T557" s="5"/>
    </row>
    <row r="558" spans="13:20" ht="12.75">
      <c r="M558" s="5"/>
      <c r="N558" s="5"/>
      <c r="O558" s="5"/>
      <c r="P558" s="5"/>
      <c r="Q558" s="5"/>
      <c r="R558" s="5"/>
      <c r="S558" s="5"/>
      <c r="T558" s="5"/>
    </row>
    <row r="559" spans="13:20" ht="12.75">
      <c r="M559" s="5"/>
      <c r="N559" s="5"/>
      <c r="O559" s="5"/>
      <c r="P559" s="5"/>
      <c r="Q559" s="5"/>
      <c r="R559" s="5"/>
      <c r="S559" s="5"/>
      <c r="T559" s="5"/>
    </row>
    <row r="560" spans="13:20" ht="12.75">
      <c r="M560" s="5"/>
      <c r="N560" s="5"/>
      <c r="O560" s="5"/>
      <c r="P560" s="5"/>
      <c r="Q560" s="5"/>
      <c r="R560" s="5"/>
      <c r="S560" s="5"/>
      <c r="T560" s="5"/>
    </row>
    <row r="561" spans="13:20" ht="12.75">
      <c r="M561" s="5"/>
      <c r="N561" s="5"/>
      <c r="O561" s="5"/>
      <c r="P561" s="5"/>
      <c r="Q561" s="5"/>
      <c r="R561" s="5"/>
      <c r="S561" s="5"/>
      <c r="T561" s="5"/>
    </row>
    <row r="562" spans="13:20" ht="12.75">
      <c r="M562" s="5"/>
      <c r="N562" s="5"/>
      <c r="O562" s="5"/>
      <c r="P562" s="5"/>
      <c r="Q562" s="5"/>
      <c r="R562" s="5"/>
      <c r="S562" s="5"/>
      <c r="T562" s="5"/>
    </row>
    <row r="563" spans="13:20" ht="12.75">
      <c r="M563" s="5"/>
      <c r="N563" s="5"/>
      <c r="O563" s="5"/>
      <c r="P563" s="5"/>
      <c r="Q563" s="5"/>
      <c r="R563" s="5"/>
      <c r="S563" s="5"/>
      <c r="T563" s="5"/>
    </row>
    <row r="564" spans="13:20" ht="12.75">
      <c r="M564" s="5"/>
      <c r="N564" s="5"/>
      <c r="O564" s="5"/>
      <c r="P564" s="5"/>
      <c r="Q564" s="5"/>
      <c r="R564" s="5"/>
      <c r="S564" s="5"/>
      <c r="T564" s="5"/>
    </row>
    <row r="565" spans="13:20" ht="12.75">
      <c r="M565" s="5"/>
      <c r="N565" s="5"/>
      <c r="O565" s="5"/>
      <c r="P565" s="5"/>
      <c r="Q565" s="5"/>
      <c r="R565" s="5"/>
      <c r="S565" s="5"/>
      <c r="T565" s="5"/>
    </row>
    <row r="566" spans="13:20" ht="12.75">
      <c r="M566" s="5"/>
      <c r="N566" s="5"/>
      <c r="O566" s="5"/>
      <c r="P566" s="5"/>
      <c r="Q566" s="5"/>
      <c r="R566" s="5"/>
      <c r="S566" s="5"/>
      <c r="T566" s="5"/>
    </row>
    <row r="567" spans="13:20" ht="12.75">
      <c r="M567" s="5"/>
      <c r="N567" s="5"/>
      <c r="O567" s="5"/>
      <c r="P567" s="5"/>
      <c r="Q567" s="5"/>
      <c r="R567" s="5"/>
      <c r="S567" s="5"/>
      <c r="T567" s="5"/>
    </row>
    <row r="568" spans="13:20" ht="12.75">
      <c r="M568" s="5"/>
      <c r="N568" s="5"/>
      <c r="O568" s="5"/>
      <c r="P568" s="5"/>
      <c r="Q568" s="5"/>
      <c r="R568" s="5"/>
      <c r="S568" s="5"/>
      <c r="T568" s="5"/>
    </row>
    <row r="569" spans="13:20" ht="12.75">
      <c r="M569" s="5"/>
      <c r="N569" s="5"/>
      <c r="O569" s="5"/>
      <c r="P569" s="5"/>
      <c r="Q569" s="5"/>
      <c r="R569" s="5"/>
      <c r="S569" s="5"/>
      <c r="T569" s="5"/>
    </row>
    <row r="570" spans="13:20" ht="12.75">
      <c r="M570" s="5"/>
      <c r="N570" s="5"/>
      <c r="O570" s="5"/>
      <c r="P570" s="5"/>
      <c r="Q570" s="5"/>
      <c r="R570" s="5"/>
      <c r="S570" s="5"/>
      <c r="T570" s="5"/>
    </row>
    <row r="571" spans="13:20" ht="12.75">
      <c r="M571" s="5"/>
      <c r="N571" s="5"/>
      <c r="O571" s="5"/>
      <c r="P571" s="5"/>
      <c r="Q571" s="5"/>
      <c r="R571" s="5"/>
      <c r="S571" s="5"/>
      <c r="T571" s="5"/>
    </row>
    <row r="572" spans="13:20" ht="12.75">
      <c r="M572" s="5"/>
      <c r="N572" s="5"/>
      <c r="O572" s="5"/>
      <c r="P572" s="5"/>
      <c r="Q572" s="5"/>
      <c r="R572" s="5"/>
      <c r="S572" s="5"/>
      <c r="T572" s="5"/>
    </row>
    <row r="573" spans="13:20" ht="12.75">
      <c r="M573" s="5"/>
      <c r="N573" s="5"/>
      <c r="O573" s="5"/>
      <c r="P573" s="5"/>
      <c r="Q573" s="5"/>
      <c r="R573" s="5"/>
      <c r="S573" s="5"/>
      <c r="T573" s="5"/>
    </row>
    <row r="574" spans="13:20" ht="12.75">
      <c r="M574" s="5"/>
      <c r="N574" s="5"/>
      <c r="O574" s="5"/>
      <c r="P574" s="5"/>
      <c r="Q574" s="5"/>
      <c r="R574" s="5"/>
      <c r="S574" s="5"/>
      <c r="T574" s="5"/>
    </row>
    <row r="575" spans="13:20" ht="12.75">
      <c r="M575" s="5"/>
      <c r="N575" s="5"/>
      <c r="O575" s="5"/>
      <c r="P575" s="5"/>
      <c r="Q575" s="5"/>
      <c r="R575" s="5"/>
      <c r="S575" s="5"/>
      <c r="T575" s="5"/>
    </row>
    <row r="576" spans="13:20" ht="12.75">
      <c r="M576" s="5"/>
      <c r="N576" s="5"/>
      <c r="O576" s="5"/>
      <c r="P576" s="5"/>
      <c r="Q576" s="5"/>
      <c r="R576" s="5"/>
      <c r="S576" s="5"/>
      <c r="T576" s="5"/>
    </row>
    <row r="577" spans="13:20" ht="12.75">
      <c r="M577" s="5"/>
      <c r="N577" s="5"/>
      <c r="O577" s="5"/>
      <c r="P577" s="5"/>
      <c r="Q577" s="5"/>
      <c r="R577" s="5"/>
      <c r="S577" s="5"/>
      <c r="T577" s="5"/>
    </row>
    <row r="578" spans="13:20" ht="12.75">
      <c r="M578" s="5"/>
      <c r="N578" s="5"/>
      <c r="O578" s="5"/>
      <c r="P578" s="5"/>
      <c r="Q578" s="5"/>
      <c r="R578" s="5"/>
      <c r="S578" s="5"/>
      <c r="T578" s="5"/>
    </row>
    <row r="579" spans="13:20" ht="12.75">
      <c r="M579" s="5"/>
      <c r="N579" s="5"/>
      <c r="O579" s="5"/>
      <c r="P579" s="5"/>
      <c r="Q579" s="5"/>
      <c r="R579" s="5"/>
      <c r="S579" s="5"/>
      <c r="T579" s="5"/>
    </row>
    <row r="580" spans="13:20" ht="12.75">
      <c r="M580" s="5"/>
      <c r="N580" s="5"/>
      <c r="O580" s="5"/>
      <c r="P580" s="5"/>
      <c r="Q580" s="5"/>
      <c r="R580" s="5"/>
      <c r="S580" s="5"/>
      <c r="T580" s="5"/>
    </row>
    <row r="581" spans="13:20" ht="12.75">
      <c r="M581" s="5"/>
      <c r="N581" s="5"/>
      <c r="O581" s="5"/>
      <c r="P581" s="5"/>
      <c r="Q581" s="5"/>
      <c r="R581" s="5"/>
      <c r="S581" s="5"/>
      <c r="T581" s="5"/>
    </row>
    <row r="582" spans="13:20" ht="12.75">
      <c r="M582" s="5"/>
      <c r="N582" s="5"/>
      <c r="O582" s="5"/>
      <c r="P582" s="5"/>
      <c r="Q582" s="5"/>
      <c r="R582" s="5"/>
      <c r="S582" s="5"/>
      <c r="T582" s="5"/>
    </row>
    <row r="583" spans="13:20" ht="12.75">
      <c r="M583" s="5"/>
      <c r="N583" s="5"/>
      <c r="O583" s="5"/>
      <c r="P583" s="5"/>
      <c r="Q583" s="5"/>
      <c r="R583" s="5"/>
      <c r="S583" s="5"/>
      <c r="T583" s="5"/>
    </row>
    <row r="584" spans="13:20" ht="12.75">
      <c r="M584" s="5"/>
      <c r="N584" s="5"/>
      <c r="O584" s="5"/>
      <c r="P584" s="5"/>
      <c r="Q584" s="5"/>
      <c r="R584" s="5"/>
      <c r="S584" s="5"/>
      <c r="T584" s="5"/>
    </row>
    <row r="585" spans="13:20" ht="12.75">
      <c r="M585" s="5"/>
      <c r="N585" s="5"/>
      <c r="O585" s="5"/>
      <c r="P585" s="5"/>
      <c r="Q585" s="5"/>
      <c r="R585" s="5"/>
      <c r="S585" s="5"/>
      <c r="T585" s="5"/>
    </row>
    <row r="586" spans="13:20" ht="12.75">
      <c r="M586" s="5"/>
      <c r="N586" s="5"/>
      <c r="O586" s="5"/>
      <c r="P586" s="5"/>
      <c r="Q586" s="5"/>
      <c r="R586" s="5"/>
      <c r="S586" s="5"/>
      <c r="T586" s="5"/>
    </row>
    <row r="587" spans="13:20" ht="12.75">
      <c r="M587" s="5"/>
      <c r="N587" s="5"/>
      <c r="O587" s="5"/>
      <c r="P587" s="5"/>
      <c r="Q587" s="5"/>
      <c r="R587" s="5"/>
      <c r="S587" s="5"/>
      <c r="T587" s="5"/>
    </row>
    <row r="588" spans="13:20" ht="12.75">
      <c r="M588" s="5"/>
      <c r="N588" s="5"/>
      <c r="O588" s="5"/>
      <c r="P588" s="5"/>
      <c r="Q588" s="5"/>
      <c r="R588" s="5"/>
      <c r="S588" s="5"/>
      <c r="T588" s="5"/>
    </row>
    <row r="589" spans="13:20" ht="12.75">
      <c r="M589" s="5"/>
      <c r="N589" s="5"/>
      <c r="O589" s="5"/>
      <c r="P589" s="5"/>
      <c r="Q589" s="5"/>
      <c r="R589" s="5"/>
      <c r="S589" s="5"/>
      <c r="T589" s="5"/>
    </row>
    <row r="590" spans="13:20" ht="12.75">
      <c r="M590" s="5"/>
      <c r="N590" s="5"/>
      <c r="O590" s="5"/>
      <c r="P590" s="5"/>
      <c r="Q590" s="5"/>
      <c r="R590" s="5"/>
      <c r="S590" s="5"/>
      <c r="T590" s="5"/>
    </row>
    <row r="591" spans="13:20" ht="12.75">
      <c r="M591" s="5"/>
      <c r="N591" s="5"/>
      <c r="O591" s="5"/>
      <c r="P591" s="5"/>
      <c r="Q591" s="5"/>
      <c r="R591" s="5"/>
      <c r="S591" s="5"/>
      <c r="T591" s="5"/>
    </row>
    <row r="592" spans="13:20" ht="12.75">
      <c r="M592" s="5"/>
      <c r="N592" s="5"/>
      <c r="O592" s="5"/>
      <c r="P592" s="5"/>
      <c r="Q592" s="5"/>
      <c r="R592" s="5"/>
      <c r="S592" s="5"/>
      <c r="T592" s="5"/>
    </row>
    <row r="593" spans="13:20" ht="12.75">
      <c r="M593" s="5"/>
      <c r="N593" s="5"/>
      <c r="O593" s="5"/>
      <c r="P593" s="5"/>
      <c r="Q593" s="5"/>
      <c r="R593" s="5"/>
      <c r="S593" s="5"/>
      <c r="T593" s="5"/>
    </row>
    <row r="594" spans="13:20" ht="12.75">
      <c r="M594" s="5"/>
      <c r="N594" s="5"/>
      <c r="O594" s="5"/>
      <c r="P594" s="5"/>
      <c r="Q594" s="5"/>
      <c r="R594" s="5"/>
      <c r="S594" s="5"/>
      <c r="T594" s="5"/>
    </row>
    <row r="595" spans="13:20" ht="12.75">
      <c r="M595" s="5"/>
      <c r="N595" s="5"/>
      <c r="O595" s="5"/>
      <c r="P595" s="5"/>
      <c r="Q595" s="5"/>
      <c r="R595" s="5"/>
      <c r="S595" s="5"/>
      <c r="T595" s="5"/>
    </row>
    <row r="596" spans="13:20" ht="12.75">
      <c r="M596" s="5"/>
      <c r="N596" s="5"/>
      <c r="O596" s="5"/>
      <c r="P596" s="5"/>
      <c r="Q596" s="5"/>
      <c r="R596" s="5"/>
      <c r="S596" s="5"/>
      <c r="T596" s="5"/>
    </row>
    <row r="597" spans="13:20" ht="12.75">
      <c r="M597" s="5"/>
      <c r="N597" s="5"/>
      <c r="O597" s="5"/>
      <c r="P597" s="5"/>
      <c r="Q597" s="5"/>
      <c r="R597" s="5"/>
      <c r="S597" s="5"/>
      <c r="T597" s="5"/>
    </row>
    <row r="598" spans="13:20" ht="12.75">
      <c r="M598" s="5"/>
      <c r="N598" s="5"/>
      <c r="O598" s="5"/>
      <c r="P598" s="5"/>
      <c r="Q598" s="5"/>
      <c r="R598" s="5"/>
      <c r="S598" s="5"/>
      <c r="T598" s="5"/>
    </row>
    <row r="599" spans="13:20" ht="12.75">
      <c r="M599" s="5"/>
      <c r="N599" s="5"/>
      <c r="O599" s="5"/>
      <c r="P599" s="5"/>
      <c r="Q599" s="5"/>
      <c r="R599" s="5"/>
      <c r="S599" s="5"/>
      <c r="T599" s="5"/>
    </row>
    <row r="600" spans="13:20" ht="12.75">
      <c r="M600" s="5"/>
      <c r="N600" s="5"/>
      <c r="O600" s="5"/>
      <c r="P600" s="5"/>
      <c r="Q600" s="5"/>
      <c r="R600" s="5"/>
      <c r="S600" s="5"/>
      <c r="T600" s="5"/>
    </row>
    <row r="601" spans="13:20" ht="12.75">
      <c r="M601" s="5"/>
      <c r="N601" s="5"/>
      <c r="O601" s="5"/>
      <c r="P601" s="5"/>
      <c r="Q601" s="5"/>
      <c r="R601" s="5"/>
      <c r="S601" s="5"/>
      <c r="T601" s="5"/>
    </row>
    <row r="602" spans="13:20" ht="12.75">
      <c r="M602" s="5"/>
      <c r="N602" s="5"/>
      <c r="O602" s="5"/>
      <c r="P602" s="5"/>
      <c r="Q602" s="5"/>
      <c r="R602" s="5"/>
      <c r="S602" s="5"/>
      <c r="T602" s="5"/>
    </row>
    <row r="603" spans="13:20" ht="12.75">
      <c r="M603" s="5"/>
      <c r="N603" s="5"/>
      <c r="O603" s="5"/>
      <c r="P603" s="5"/>
      <c r="Q603" s="5"/>
      <c r="R603" s="5"/>
      <c r="S603" s="5"/>
      <c r="T603" s="5"/>
    </row>
    <row r="604" spans="13:20" ht="12.75">
      <c r="M604" s="5"/>
      <c r="N604" s="5"/>
      <c r="O604" s="5"/>
      <c r="P604" s="5"/>
      <c r="Q604" s="5"/>
      <c r="R604" s="5"/>
      <c r="S604" s="5"/>
      <c r="T604" s="5"/>
    </row>
    <row r="605" spans="13:20" ht="12.75">
      <c r="M605" s="5"/>
      <c r="N605" s="5"/>
      <c r="O605" s="5"/>
      <c r="P605" s="5"/>
      <c r="Q605" s="5"/>
      <c r="R605" s="5"/>
      <c r="S605" s="5"/>
      <c r="T605" s="5"/>
    </row>
    <row r="606" spans="13:20" ht="12.75">
      <c r="M606" s="5"/>
      <c r="N606" s="5"/>
      <c r="O606" s="5"/>
      <c r="P606" s="5"/>
      <c r="Q606" s="5"/>
      <c r="R606" s="5"/>
      <c r="S606" s="5"/>
      <c r="T606" s="5"/>
    </row>
    <row r="607" spans="13:20" ht="12.75">
      <c r="M607" s="5"/>
      <c r="N607" s="5"/>
      <c r="O607" s="5"/>
      <c r="P607" s="5"/>
      <c r="Q607" s="5"/>
      <c r="R607" s="5"/>
      <c r="S607" s="5"/>
      <c r="T607" s="5"/>
    </row>
    <row r="608" spans="13:20" ht="12.75">
      <c r="M608" s="5"/>
      <c r="N608" s="5"/>
      <c r="O608" s="5"/>
      <c r="P608" s="5"/>
      <c r="Q608" s="5"/>
      <c r="R608" s="5"/>
      <c r="S608" s="5"/>
      <c r="T608" s="5"/>
    </row>
    <row r="609" spans="13:20" ht="12.75">
      <c r="M609" s="5"/>
      <c r="N609" s="5"/>
      <c r="O609" s="5"/>
      <c r="P609" s="5"/>
      <c r="Q609" s="5"/>
      <c r="R609" s="5"/>
      <c r="S609" s="5"/>
      <c r="T609" s="5"/>
    </row>
    <row r="610" spans="13:20" ht="12.75">
      <c r="M610" s="5"/>
      <c r="N610" s="5"/>
      <c r="O610" s="5"/>
      <c r="P610" s="5"/>
      <c r="Q610" s="5"/>
      <c r="R610" s="5"/>
      <c r="S610" s="5"/>
      <c r="T610" s="5"/>
    </row>
    <row r="611" spans="13:20" ht="12.75">
      <c r="M611" s="5"/>
      <c r="N611" s="5"/>
      <c r="O611" s="5"/>
      <c r="P611" s="5"/>
      <c r="Q611" s="5"/>
      <c r="R611" s="5"/>
      <c r="S611" s="5"/>
      <c r="T611" s="5"/>
    </row>
    <row r="612" spans="13:20" ht="12.75">
      <c r="M612" s="5"/>
      <c r="N612" s="5"/>
      <c r="O612" s="5"/>
      <c r="P612" s="5"/>
      <c r="Q612" s="5"/>
      <c r="R612" s="5"/>
      <c r="S612" s="5"/>
      <c r="T612" s="5"/>
    </row>
    <row r="613" spans="13:20" ht="12.75">
      <c r="M613" s="5"/>
      <c r="N613" s="5"/>
      <c r="O613" s="5"/>
      <c r="P613" s="5"/>
      <c r="Q613" s="5"/>
      <c r="R613" s="5"/>
      <c r="S613" s="5"/>
      <c r="T613" s="5"/>
    </row>
    <row r="614" spans="13:20" ht="12.75">
      <c r="M614" s="5"/>
      <c r="N614" s="5"/>
      <c r="O614" s="5"/>
      <c r="P614" s="5"/>
      <c r="Q614" s="5"/>
      <c r="R614" s="5"/>
      <c r="S614" s="5"/>
      <c r="T614" s="5"/>
    </row>
    <row r="615" spans="13:20" ht="12.75">
      <c r="M615" s="5"/>
      <c r="N615" s="5"/>
      <c r="O615" s="5"/>
      <c r="P615" s="5"/>
      <c r="Q615" s="5"/>
      <c r="R615" s="5"/>
      <c r="S615" s="5"/>
      <c r="T615" s="5"/>
    </row>
    <row r="616" spans="13:20" ht="12.75">
      <c r="M616" s="5"/>
      <c r="N616" s="5"/>
      <c r="O616" s="5"/>
      <c r="P616" s="5"/>
      <c r="Q616" s="5"/>
      <c r="R616" s="5"/>
      <c r="S616" s="5"/>
      <c r="T616" s="5"/>
    </row>
    <row r="617" spans="13:20" ht="12.75">
      <c r="M617" s="5"/>
      <c r="N617" s="5"/>
      <c r="O617" s="5"/>
      <c r="P617" s="5"/>
      <c r="Q617" s="5"/>
      <c r="R617" s="5"/>
      <c r="S617" s="5"/>
      <c r="T617" s="5"/>
    </row>
    <row r="618" spans="13:20" ht="12.75">
      <c r="M618" s="5"/>
      <c r="N618" s="5"/>
      <c r="O618" s="5"/>
      <c r="P618" s="5"/>
      <c r="Q618" s="5"/>
      <c r="R618" s="5"/>
      <c r="S618" s="5"/>
      <c r="T618" s="5"/>
    </row>
    <row r="619" spans="13:20" ht="12.75">
      <c r="M619" s="5"/>
      <c r="N619" s="5"/>
      <c r="O619" s="5"/>
      <c r="P619" s="5"/>
      <c r="Q619" s="5"/>
      <c r="R619" s="5"/>
      <c r="S619" s="5"/>
      <c r="T619" s="5"/>
    </row>
    <row r="620" spans="13:20" ht="12.75">
      <c r="M620" s="5"/>
      <c r="N620" s="5"/>
      <c r="O620" s="5"/>
      <c r="P620" s="5"/>
      <c r="Q620" s="5"/>
      <c r="R620" s="5"/>
      <c r="S620" s="5"/>
      <c r="T620" s="5"/>
    </row>
    <row r="621" spans="13:20" ht="12.75">
      <c r="M621" s="5"/>
      <c r="N621" s="5"/>
      <c r="O621" s="5"/>
      <c r="P621" s="5"/>
      <c r="Q621" s="5"/>
      <c r="R621" s="5"/>
      <c r="S621" s="5"/>
      <c r="T621" s="5"/>
    </row>
    <row r="622" spans="13:20" ht="12.75">
      <c r="M622" s="5"/>
      <c r="N622" s="5"/>
      <c r="O622" s="5"/>
      <c r="P622" s="5"/>
      <c r="Q622" s="5"/>
      <c r="R622" s="5"/>
      <c r="S622" s="5"/>
      <c r="T622" s="5"/>
    </row>
    <row r="623" spans="13:20" ht="12.75">
      <c r="M623" s="5"/>
      <c r="N623" s="5"/>
      <c r="O623" s="5"/>
      <c r="P623" s="5"/>
      <c r="Q623" s="5"/>
      <c r="R623" s="5"/>
      <c r="S623" s="5"/>
      <c r="T623" s="5"/>
    </row>
    <row r="624" spans="13:20" ht="12.75">
      <c r="M624" s="5"/>
      <c r="N624" s="5"/>
      <c r="O624" s="5"/>
      <c r="P624" s="5"/>
      <c r="Q624" s="5"/>
      <c r="R624" s="5"/>
      <c r="S624" s="5"/>
      <c r="T624" s="5"/>
    </row>
    <row r="625" spans="13:20" ht="12.75">
      <c r="M625" s="5"/>
      <c r="N625" s="5"/>
      <c r="O625" s="5"/>
      <c r="P625" s="5"/>
      <c r="Q625" s="5"/>
      <c r="R625" s="5"/>
      <c r="S625" s="5"/>
      <c r="T625" s="5"/>
    </row>
    <row r="626" spans="13:20" ht="12.75">
      <c r="M626" s="5"/>
      <c r="N626" s="5"/>
      <c r="O626" s="5"/>
      <c r="P626" s="5"/>
      <c r="Q626" s="5"/>
      <c r="R626" s="5"/>
      <c r="S626" s="5"/>
      <c r="T626" s="5"/>
    </row>
    <row r="627" spans="13:20" ht="12.75">
      <c r="M627" s="5"/>
      <c r="N627" s="5"/>
      <c r="O627" s="5"/>
      <c r="P627" s="5"/>
      <c r="Q627" s="5"/>
      <c r="R627" s="5"/>
      <c r="S627" s="5"/>
      <c r="T627" s="5"/>
    </row>
    <row r="628" spans="13:20" ht="12.75">
      <c r="M628" s="5"/>
      <c r="N628" s="5"/>
      <c r="O628" s="5"/>
      <c r="P628" s="5"/>
      <c r="Q628" s="5"/>
      <c r="R628" s="5"/>
      <c r="S628" s="5"/>
      <c r="T628" s="5"/>
    </row>
    <row r="629" spans="13:20" ht="12.75">
      <c r="M629" s="5"/>
      <c r="N629" s="5"/>
      <c r="O629" s="5"/>
      <c r="P629" s="5"/>
      <c r="Q629" s="5"/>
      <c r="R629" s="5"/>
      <c r="S629" s="5"/>
      <c r="T629" s="5"/>
    </row>
    <row r="630" spans="13:20" ht="12.75">
      <c r="M630" s="5"/>
      <c r="N630" s="5"/>
      <c r="O630" s="5"/>
      <c r="P630" s="5"/>
      <c r="Q630" s="5"/>
      <c r="R630" s="5"/>
      <c r="S630" s="5"/>
      <c r="T630" s="5"/>
    </row>
    <row r="631" spans="13:20" ht="12.75">
      <c r="M631" s="5"/>
      <c r="N631" s="5"/>
      <c r="O631" s="5"/>
      <c r="P631" s="5"/>
      <c r="Q631" s="5"/>
      <c r="R631" s="5"/>
      <c r="S631" s="5"/>
      <c r="T631" s="5"/>
    </row>
    <row r="632" spans="13:20" ht="12.75">
      <c r="M632" s="5"/>
      <c r="N632" s="5"/>
      <c r="O632" s="5"/>
      <c r="P632" s="5"/>
      <c r="Q632" s="5"/>
      <c r="R632" s="5"/>
      <c r="S632" s="5"/>
      <c r="T632" s="5"/>
    </row>
    <row r="633" spans="13:20" ht="12.75">
      <c r="M633" s="5"/>
      <c r="N633" s="5"/>
      <c r="O633" s="5"/>
      <c r="P633" s="5"/>
      <c r="Q633" s="5"/>
      <c r="R633" s="5"/>
      <c r="S633" s="5"/>
      <c r="T633" s="5"/>
    </row>
    <row r="634" spans="13:20" ht="12.75">
      <c r="M634" s="5"/>
      <c r="N634" s="5"/>
      <c r="O634" s="5"/>
      <c r="P634" s="5"/>
      <c r="Q634" s="5"/>
      <c r="R634" s="5"/>
      <c r="S634" s="5"/>
      <c r="T634" s="5"/>
    </row>
    <row r="635" spans="13:20" ht="12.75">
      <c r="M635" s="5"/>
      <c r="N635" s="5"/>
      <c r="O635" s="5"/>
      <c r="P635" s="5"/>
      <c r="Q635" s="5"/>
      <c r="R635" s="5"/>
      <c r="S635" s="5"/>
      <c r="T635" s="5"/>
    </row>
    <row r="636" spans="13:20" ht="12.75">
      <c r="M636" s="5"/>
      <c r="N636" s="5"/>
      <c r="O636" s="5"/>
      <c r="P636" s="5"/>
      <c r="Q636" s="5"/>
      <c r="R636" s="5"/>
      <c r="S636" s="5"/>
      <c r="T636" s="5"/>
    </row>
    <row r="637" spans="13:20" ht="12.75">
      <c r="M637" s="5"/>
      <c r="N637" s="5"/>
      <c r="O637" s="5"/>
      <c r="P637" s="5"/>
      <c r="Q637" s="5"/>
      <c r="R637" s="5"/>
      <c r="S637" s="5"/>
      <c r="T637" s="5"/>
    </row>
    <row r="638" spans="13:20" ht="12.75">
      <c r="M638" s="5"/>
      <c r="N638" s="5"/>
      <c r="O638" s="5"/>
      <c r="P638" s="5"/>
      <c r="Q638" s="5"/>
      <c r="R638" s="5"/>
      <c r="S638" s="5"/>
      <c r="T638" s="5"/>
    </row>
    <row r="639" spans="13:20" ht="12.75">
      <c r="M639" s="5"/>
      <c r="N639" s="5"/>
      <c r="O639" s="5"/>
      <c r="P639" s="5"/>
      <c r="Q639" s="5"/>
      <c r="R639" s="5"/>
      <c r="S639" s="5"/>
      <c r="T639" s="5"/>
    </row>
    <row r="640" spans="13:20" ht="12.75">
      <c r="M640" s="5"/>
      <c r="N640" s="5"/>
      <c r="O640" s="5"/>
      <c r="P640" s="5"/>
      <c r="Q640" s="5"/>
      <c r="R640" s="5"/>
      <c r="S640" s="5"/>
      <c r="T640" s="5"/>
    </row>
    <row r="641" spans="13:20" ht="12.75">
      <c r="M641" s="5"/>
      <c r="N641" s="5"/>
      <c r="O641" s="5"/>
      <c r="P641" s="5"/>
      <c r="Q641" s="5"/>
      <c r="R641" s="5"/>
      <c r="S641" s="5"/>
      <c r="T641" s="5"/>
    </row>
    <row r="642" spans="13:20" ht="12.75">
      <c r="M642" s="5"/>
      <c r="N642" s="5"/>
      <c r="O642" s="5"/>
      <c r="P642" s="5"/>
      <c r="Q642" s="5"/>
      <c r="R642" s="5"/>
      <c r="S642" s="5"/>
      <c r="T642" s="5"/>
    </row>
    <row r="643" spans="13:20" ht="12.75">
      <c r="M643" s="5"/>
      <c r="N643" s="5"/>
      <c r="O643" s="5"/>
      <c r="P643" s="5"/>
      <c r="Q643" s="5"/>
      <c r="R643" s="5"/>
      <c r="S643" s="5"/>
      <c r="T643" s="5"/>
    </row>
    <row r="644" spans="13:20" ht="12.75">
      <c r="M644" s="5"/>
      <c r="N644" s="5"/>
      <c r="O644" s="5"/>
      <c r="P644" s="5"/>
      <c r="Q644" s="5"/>
      <c r="R644" s="5"/>
      <c r="S644" s="5"/>
      <c r="T644" s="5"/>
    </row>
    <row r="645" spans="13:20" ht="12.75">
      <c r="M645" s="5"/>
      <c r="N645" s="5"/>
      <c r="O645" s="5"/>
      <c r="P645" s="5"/>
      <c r="Q645" s="5"/>
      <c r="R645" s="5"/>
      <c r="S645" s="5"/>
      <c r="T645" s="5"/>
    </row>
    <row r="646" spans="13:20" ht="12.75">
      <c r="M646" s="5"/>
      <c r="N646" s="5"/>
      <c r="O646" s="5"/>
      <c r="P646" s="5"/>
      <c r="Q646" s="5"/>
      <c r="R646" s="5"/>
      <c r="S646" s="5"/>
      <c r="T646" s="5"/>
    </row>
    <row r="647" spans="13:20" ht="12.75">
      <c r="M647" s="5"/>
      <c r="N647" s="5"/>
      <c r="O647" s="5"/>
      <c r="P647" s="5"/>
      <c r="Q647" s="5"/>
      <c r="R647" s="5"/>
      <c r="S647" s="5"/>
      <c r="T647" s="5"/>
    </row>
    <row r="648" spans="13:20" ht="12.75">
      <c r="M648" s="5"/>
      <c r="N648" s="5"/>
      <c r="O648" s="5"/>
      <c r="P648" s="5"/>
      <c r="Q648" s="5"/>
      <c r="R648" s="5"/>
      <c r="S648" s="5"/>
      <c r="T648" s="5"/>
    </row>
    <row r="649" spans="13:20" ht="12.75">
      <c r="M649" s="5"/>
      <c r="N649" s="5"/>
      <c r="O649" s="5"/>
      <c r="P649" s="5"/>
      <c r="Q649" s="5"/>
      <c r="R649" s="5"/>
      <c r="S649" s="5"/>
      <c r="T649" s="5"/>
    </row>
    <row r="650" spans="13:20" ht="12.75">
      <c r="M650" s="5"/>
      <c r="N650" s="5"/>
      <c r="O650" s="5"/>
      <c r="P650" s="5"/>
      <c r="Q650" s="5"/>
      <c r="R650" s="5"/>
      <c r="S650" s="5"/>
      <c r="T650" s="5"/>
    </row>
    <row r="651" spans="13:20" ht="12.75">
      <c r="M651" s="5"/>
      <c r="N651" s="5"/>
      <c r="O651" s="5"/>
      <c r="P651" s="5"/>
      <c r="Q651" s="5"/>
      <c r="R651" s="5"/>
      <c r="S651" s="5"/>
      <c r="T651" s="5"/>
    </row>
    <row r="652" spans="13:20" ht="12.75">
      <c r="M652" s="5"/>
      <c r="N652" s="5"/>
      <c r="O652" s="5"/>
      <c r="P652" s="5"/>
      <c r="Q652" s="5"/>
      <c r="R652" s="5"/>
      <c r="S652" s="5"/>
      <c r="T652" s="5"/>
    </row>
    <row r="653" spans="13:20" ht="12.75">
      <c r="M653" s="5"/>
      <c r="N653" s="5"/>
      <c r="O653" s="5"/>
      <c r="P653" s="5"/>
      <c r="Q653" s="5"/>
      <c r="R653" s="5"/>
      <c r="S653" s="5"/>
      <c r="T653" s="5"/>
    </row>
    <row r="654" spans="13:20" ht="12.75">
      <c r="M654" s="5"/>
      <c r="N654" s="5"/>
      <c r="O654" s="5"/>
      <c r="P654" s="5"/>
      <c r="Q654" s="5"/>
      <c r="R654" s="5"/>
      <c r="S654" s="5"/>
      <c r="T654" s="5"/>
    </row>
    <row r="655" spans="13:20" ht="12.75">
      <c r="M655" s="5"/>
      <c r="N655" s="5"/>
      <c r="O655" s="5"/>
      <c r="P655" s="5"/>
      <c r="Q655" s="5"/>
      <c r="R655" s="5"/>
      <c r="S655" s="5"/>
      <c r="T655" s="5"/>
    </row>
    <row r="656" spans="13:20" ht="12.75">
      <c r="M656" s="5"/>
      <c r="N656" s="5"/>
      <c r="O656" s="5"/>
      <c r="P656" s="5"/>
      <c r="Q656" s="5"/>
      <c r="R656" s="5"/>
      <c r="S656" s="5"/>
      <c r="T656" s="5"/>
    </row>
    <row r="657" spans="13:20" ht="12.75">
      <c r="M657" s="5"/>
      <c r="N657" s="5"/>
      <c r="O657" s="5"/>
      <c r="P657" s="5"/>
      <c r="Q657" s="5"/>
      <c r="R657" s="5"/>
      <c r="S657" s="5"/>
      <c r="T657" s="5"/>
    </row>
    <row r="658" spans="13:20" ht="12.75">
      <c r="M658" s="5"/>
      <c r="N658" s="5"/>
      <c r="O658" s="5"/>
      <c r="P658" s="5"/>
      <c r="Q658" s="5"/>
      <c r="R658" s="5"/>
      <c r="S658" s="5"/>
      <c r="T658" s="5"/>
    </row>
    <row r="659" spans="13:20" ht="12.75">
      <c r="M659" s="5"/>
      <c r="N659" s="5"/>
      <c r="O659" s="5"/>
      <c r="P659" s="5"/>
      <c r="Q659" s="5"/>
      <c r="R659" s="5"/>
      <c r="S659" s="5"/>
      <c r="T659" s="5"/>
    </row>
    <row r="660" spans="13:20" ht="12.75">
      <c r="M660" s="5"/>
      <c r="N660" s="5"/>
      <c r="O660" s="5"/>
      <c r="P660" s="5"/>
      <c r="Q660" s="5"/>
      <c r="R660" s="5"/>
      <c r="S660" s="5"/>
      <c r="T660" s="5"/>
    </row>
    <row r="661" spans="13:20" ht="12.75">
      <c r="M661" s="5"/>
      <c r="N661" s="5"/>
      <c r="O661" s="5"/>
      <c r="P661" s="5"/>
      <c r="Q661" s="5"/>
      <c r="R661" s="5"/>
      <c r="S661" s="5"/>
      <c r="T661" s="5"/>
    </row>
    <row r="662" spans="13:20" ht="12.75">
      <c r="M662" s="5"/>
      <c r="N662" s="5"/>
      <c r="O662" s="5"/>
      <c r="P662" s="5"/>
      <c r="Q662" s="5"/>
      <c r="R662" s="5"/>
      <c r="S662" s="5"/>
      <c r="T662" s="5"/>
    </row>
    <row r="663" spans="13:20" ht="12.75">
      <c r="M663" s="5"/>
      <c r="N663" s="5"/>
      <c r="O663" s="5"/>
      <c r="P663" s="5"/>
      <c r="Q663" s="5"/>
      <c r="R663" s="5"/>
      <c r="S663" s="5"/>
      <c r="T663" s="5"/>
    </row>
    <row r="664" spans="13:20" ht="12.75">
      <c r="M664" s="5"/>
      <c r="N664" s="5"/>
      <c r="O664" s="5"/>
      <c r="P664" s="5"/>
      <c r="Q664" s="5"/>
      <c r="R664" s="5"/>
      <c r="S664" s="5"/>
      <c r="T664" s="5"/>
    </row>
    <row r="665" spans="13:20" ht="12.75">
      <c r="M665" s="5"/>
      <c r="N665" s="5"/>
      <c r="O665" s="5"/>
      <c r="P665" s="5"/>
      <c r="Q665" s="5"/>
      <c r="R665" s="5"/>
      <c r="S665" s="5"/>
      <c r="T665" s="5"/>
    </row>
    <row r="666" spans="13:20" ht="12.75">
      <c r="M666" s="5"/>
      <c r="N666" s="5"/>
      <c r="O666" s="5"/>
      <c r="P666" s="5"/>
      <c r="Q666" s="5"/>
      <c r="R666" s="5"/>
      <c r="S666" s="5"/>
      <c r="T666" s="5"/>
    </row>
    <row r="667" spans="13:20" ht="12.75">
      <c r="M667" s="5"/>
      <c r="N667" s="5"/>
      <c r="O667" s="5"/>
      <c r="P667" s="5"/>
      <c r="Q667" s="5"/>
      <c r="R667" s="5"/>
      <c r="S667" s="5"/>
      <c r="T667" s="5"/>
    </row>
    <row r="668" spans="13:20" ht="12.75">
      <c r="M668" s="5"/>
      <c r="N668" s="5"/>
      <c r="O668" s="5"/>
      <c r="P668" s="5"/>
      <c r="Q668" s="5"/>
      <c r="R668" s="5"/>
      <c r="S668" s="5"/>
      <c r="T668" s="5"/>
    </row>
    <row r="669" spans="13:20" ht="12.75">
      <c r="M669" s="5"/>
      <c r="N669" s="5"/>
      <c r="O669" s="5"/>
      <c r="P669" s="5"/>
      <c r="Q669" s="5"/>
      <c r="R669" s="5"/>
      <c r="S669" s="5"/>
      <c r="T669" s="5"/>
    </row>
    <row r="670" spans="13:20" ht="12.75">
      <c r="M670" s="5"/>
      <c r="N670" s="5"/>
      <c r="O670" s="5"/>
      <c r="P670" s="5"/>
      <c r="Q670" s="5"/>
      <c r="R670" s="5"/>
      <c r="S670" s="5"/>
      <c r="T670" s="5"/>
    </row>
    <row r="671" spans="13:20" ht="12.75">
      <c r="M671" s="5"/>
      <c r="N671" s="5"/>
      <c r="O671" s="5"/>
      <c r="P671" s="5"/>
      <c r="Q671" s="5"/>
      <c r="R671" s="5"/>
      <c r="S671" s="5"/>
      <c r="T671" s="5"/>
    </row>
    <row r="672" spans="13:20" ht="12.75">
      <c r="M672" s="5"/>
      <c r="N672" s="5"/>
      <c r="O672" s="5"/>
      <c r="P672" s="5"/>
      <c r="Q672" s="5"/>
      <c r="R672" s="5"/>
      <c r="S672" s="5"/>
      <c r="T672" s="5"/>
    </row>
    <row r="673" spans="13:20" ht="12.75">
      <c r="M673" s="5"/>
      <c r="N673" s="5"/>
      <c r="O673" s="5"/>
      <c r="P673" s="5"/>
      <c r="Q673" s="5"/>
      <c r="R673" s="5"/>
      <c r="S673" s="5"/>
      <c r="T673" s="5"/>
    </row>
    <row r="674" spans="13:20" ht="12.75">
      <c r="M674" s="5"/>
      <c r="N674" s="5"/>
      <c r="O674" s="5"/>
      <c r="P674" s="5"/>
      <c r="Q674" s="5"/>
      <c r="R674" s="5"/>
      <c r="S674" s="5"/>
      <c r="T674" s="5"/>
    </row>
    <row r="675" spans="13:20" ht="12.75">
      <c r="M675" s="5"/>
      <c r="N675" s="5"/>
      <c r="O675" s="5"/>
      <c r="P675" s="5"/>
      <c r="Q675" s="5"/>
      <c r="R675" s="5"/>
      <c r="S675" s="5"/>
      <c r="T675" s="5"/>
    </row>
    <row r="676" spans="13:20" ht="12.75">
      <c r="M676" s="5"/>
      <c r="N676" s="5"/>
      <c r="O676" s="5"/>
      <c r="P676" s="5"/>
      <c r="Q676" s="5"/>
      <c r="R676" s="5"/>
      <c r="S676" s="5"/>
      <c r="T676" s="5"/>
    </row>
    <row r="677" spans="13:20" ht="12.75">
      <c r="M677" s="5"/>
      <c r="N677" s="5"/>
      <c r="O677" s="5"/>
      <c r="P677" s="5"/>
      <c r="Q677" s="5"/>
      <c r="R677" s="5"/>
      <c r="S677" s="5"/>
      <c r="T677" s="5"/>
    </row>
    <row r="678" spans="13:20" ht="12.75">
      <c r="M678" s="5"/>
      <c r="N678" s="5"/>
      <c r="O678" s="5"/>
      <c r="P678" s="5"/>
      <c r="Q678" s="5"/>
      <c r="R678" s="5"/>
      <c r="S678" s="5"/>
      <c r="T678" s="5"/>
    </row>
    <row r="679" spans="13:20" ht="12.75">
      <c r="M679" s="5"/>
      <c r="N679" s="5"/>
      <c r="O679" s="5"/>
      <c r="P679" s="5"/>
      <c r="Q679" s="5"/>
      <c r="R679" s="5"/>
      <c r="S679" s="5"/>
      <c r="T679" s="5"/>
    </row>
    <row r="680" spans="13:20" ht="12.75">
      <c r="M680" s="5"/>
      <c r="N680" s="5"/>
      <c r="O680" s="5"/>
      <c r="P680" s="5"/>
      <c r="Q680" s="5"/>
      <c r="R680" s="5"/>
      <c r="S680" s="5"/>
      <c r="T680" s="5"/>
    </row>
    <row r="681" spans="13:20" ht="12.75">
      <c r="M681" s="5"/>
      <c r="N681" s="5"/>
      <c r="O681" s="5"/>
      <c r="P681" s="5"/>
      <c r="Q681" s="5"/>
      <c r="R681" s="5"/>
      <c r="S681" s="5"/>
      <c r="T681" s="5"/>
    </row>
    <row r="682" spans="13:20" ht="12.75">
      <c r="M682" s="5"/>
      <c r="N682" s="5"/>
      <c r="O682" s="5"/>
      <c r="P682" s="5"/>
      <c r="Q682" s="5"/>
      <c r="R682" s="5"/>
      <c r="S682" s="5"/>
      <c r="T682" s="5"/>
    </row>
    <row r="683" spans="13:20" ht="12.75">
      <c r="M683" s="5"/>
      <c r="N683" s="5"/>
      <c r="O683" s="5"/>
      <c r="P683" s="5"/>
      <c r="Q683" s="5"/>
      <c r="R683" s="5"/>
      <c r="S683" s="5"/>
      <c r="T683" s="5"/>
    </row>
    <row r="684" spans="13:20" ht="12.75">
      <c r="M684" s="5"/>
      <c r="N684" s="5"/>
      <c r="O684" s="5"/>
      <c r="P684" s="5"/>
      <c r="Q684" s="5"/>
      <c r="R684" s="5"/>
      <c r="S684" s="5"/>
      <c r="T684" s="5"/>
    </row>
    <row r="685" spans="13:20" ht="12.75">
      <c r="M685" s="5"/>
      <c r="N685" s="5"/>
      <c r="O685" s="5"/>
      <c r="P685" s="5"/>
      <c r="Q685" s="5"/>
      <c r="R685" s="5"/>
      <c r="S685" s="5"/>
      <c r="T685" s="5"/>
    </row>
    <row r="686" spans="13:20" ht="12.75">
      <c r="M686" s="5"/>
      <c r="N686" s="5"/>
      <c r="O686" s="5"/>
      <c r="P686" s="5"/>
      <c r="Q686" s="5"/>
      <c r="R686" s="5"/>
      <c r="S686" s="5"/>
      <c r="T686" s="5"/>
    </row>
    <row r="687" spans="13:20" ht="12.75">
      <c r="M687" s="5"/>
      <c r="N687" s="5"/>
      <c r="O687" s="5"/>
      <c r="P687" s="5"/>
      <c r="Q687" s="5"/>
      <c r="R687" s="5"/>
      <c r="S687" s="5"/>
      <c r="T687" s="5"/>
    </row>
    <row r="688" spans="13:20" ht="12.75">
      <c r="M688" s="5"/>
      <c r="N688" s="5"/>
      <c r="O688" s="5"/>
      <c r="P688" s="5"/>
      <c r="Q688" s="5"/>
      <c r="R688" s="5"/>
      <c r="S688" s="5"/>
      <c r="T688" s="5"/>
    </row>
    <row r="689" spans="13:20" ht="12.75">
      <c r="M689" s="5"/>
      <c r="N689" s="5"/>
      <c r="O689" s="5"/>
      <c r="P689" s="5"/>
      <c r="Q689" s="5"/>
      <c r="R689" s="5"/>
      <c r="S689" s="5"/>
      <c r="T689" s="5"/>
    </row>
    <row r="690" spans="13:20" ht="12.75">
      <c r="M690" s="5"/>
      <c r="N690" s="5"/>
      <c r="O690" s="5"/>
      <c r="P690" s="5"/>
      <c r="Q690" s="5"/>
      <c r="R690" s="5"/>
      <c r="S690" s="5"/>
      <c r="T690" s="5"/>
    </row>
    <row r="691" spans="13:20" ht="12.75">
      <c r="M691" s="5"/>
      <c r="N691" s="5"/>
      <c r="O691" s="5"/>
      <c r="P691" s="5"/>
      <c r="Q691" s="5"/>
      <c r="R691" s="5"/>
      <c r="S691" s="5"/>
      <c r="T691" s="5"/>
    </row>
  </sheetData>
  <sheetProtection selectLockedCells="1"/>
  <mergeCells count="59">
    <mergeCell ref="B2:E5"/>
    <mergeCell ref="U2:Y2"/>
    <mergeCell ref="U3:Y3"/>
    <mergeCell ref="U5:Y5"/>
    <mergeCell ref="Z2:AD2"/>
    <mergeCell ref="Z3:AD3"/>
    <mergeCell ref="Z5:AD5"/>
    <mergeCell ref="F2:T5"/>
    <mergeCell ref="Z4:AD4"/>
    <mergeCell ref="U4:Y4"/>
    <mergeCell ref="B49:H49"/>
    <mergeCell ref="B48:H48"/>
    <mergeCell ref="I48:S48"/>
    <mergeCell ref="I49:S49"/>
    <mergeCell ref="B47:H47"/>
    <mergeCell ref="I47:S47"/>
    <mergeCell ref="Q14:R14"/>
    <mergeCell ref="S14:T14"/>
    <mergeCell ref="Q10:U10"/>
    <mergeCell ref="Z9:AD9"/>
    <mergeCell ref="F10:L10"/>
    <mergeCell ref="F11:L11"/>
    <mergeCell ref="Z10:AD10"/>
    <mergeCell ref="AC13:AC15"/>
    <mergeCell ref="AD13:AD15"/>
    <mergeCell ref="V11:Y11"/>
    <mergeCell ref="B10:E10"/>
    <mergeCell ref="B9:E9"/>
    <mergeCell ref="M9:P9"/>
    <mergeCell ref="M10:P10"/>
    <mergeCell ref="F9:L9"/>
    <mergeCell ref="Q9:U9"/>
    <mergeCell ref="Z11:AD11"/>
    <mergeCell ref="Z12:AD12"/>
    <mergeCell ref="O13:X13"/>
    <mergeCell ref="Q11:U11"/>
    <mergeCell ref="Q12:U12"/>
    <mergeCell ref="M11:P11"/>
    <mergeCell ref="M12:P12"/>
    <mergeCell ref="B6:AD8"/>
    <mergeCell ref="B11:E11"/>
    <mergeCell ref="F13:F15"/>
    <mergeCell ref="C13:E14"/>
    <mergeCell ref="B12:E12"/>
    <mergeCell ref="U14:V14"/>
    <mergeCell ref="G13:G15"/>
    <mergeCell ref="B13:B15"/>
    <mergeCell ref="AA13:AB14"/>
    <mergeCell ref="Y13:Z14"/>
    <mergeCell ref="F12:L12"/>
    <mergeCell ref="V9:Y9"/>
    <mergeCell ref="V10:Y10"/>
    <mergeCell ref="K13:L14"/>
    <mergeCell ref="M13:N14"/>
    <mergeCell ref="O14:P14"/>
    <mergeCell ref="W14:X14"/>
    <mergeCell ref="J13:J14"/>
    <mergeCell ref="H13:I14"/>
    <mergeCell ref="V12:Y12"/>
  </mergeCells>
  <printOptions horizontalCentered="1" verticalCentered="1"/>
  <pageMargins left="0.2362204724409449" right="0.2362204724409449" top="0.7480314960629921" bottom="0.7480314960629921" header="0.31496062992125984" footer="0.31496062992125984"/>
  <pageSetup horizontalDpi="300" verticalDpi="300" orientation="landscape" paperSize="13" scale="70" r:id="rId3"/>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DE EDUCACION NACIONAL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mpabon</dc:creator>
  <cp:keywords/>
  <dc:description/>
  <cp:lastModifiedBy>cescobar</cp:lastModifiedBy>
  <cp:lastPrinted>2015-05-28T22:33:31Z</cp:lastPrinted>
  <dcterms:created xsi:type="dcterms:W3CDTF">2004-04-12T21:29:42Z</dcterms:created>
  <dcterms:modified xsi:type="dcterms:W3CDTF">2015-05-29T20:43:05Z</dcterms:modified>
  <cp:category/>
  <cp:version/>
  <cp:contentType/>
  <cp:contentStatus/>
</cp:coreProperties>
</file>